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H:\infectious disease info\COVID19\education\"/>
    </mc:Choice>
  </mc:AlternateContent>
  <xr:revisionPtr revIDLastSave="0" documentId="8_{F6853047-F95B-45FC-AAE3-E76D92BD91BF}" xr6:coauthVersionLast="45" xr6:coauthVersionMax="45" xr10:uidLastSave="{00000000-0000-0000-0000-000000000000}"/>
  <bookViews>
    <workbookView xWindow="-120" yWindow="-120" windowWidth="20730" windowHeight="11160" firstSheet="8" activeTab="8" xr2:uid="{C285AFBB-56B8-4C14-BCA8-AD11D1AB365A}"/>
  </bookViews>
  <sheets>
    <sheet name="v9-22 Matrix" sheetId="7" r:id="rId1"/>
    <sheet name="9-3 Data" sheetId="1" r:id="rId2"/>
    <sheet name="9-10 Data" sheetId="2" r:id="rId3"/>
    <sheet name="9-17 Data" sheetId="3" r:id="rId4"/>
    <sheet name="9-24 Data" sheetId="4" r:id="rId5"/>
    <sheet name="10-1 Data" sheetId="8" r:id="rId6"/>
    <sheet name="10-8 Data" sheetId="9" r:id="rId7"/>
    <sheet name="10-15 Data" sheetId="10" r:id="rId8"/>
    <sheet name="10-22 Data" sheetId="11" r:id="rId9"/>
  </sheets>
  <definedNames>
    <definedName name="_Hlk51237344" localSheetId="3">'9-17 Data'!$A$8</definedName>
    <definedName name="_Hlk51237376" localSheetId="3">'9-17 Data'!$A$11</definedName>
    <definedName name="_Hlk51237399" localSheetId="3">'9-17 Data'!$A$18</definedName>
    <definedName name="_Hlk51237457" localSheetId="3">'9-17 Data'!$A$22</definedName>
    <definedName name="_Hlk51237483" localSheetId="3">'9-17 Data'!$A$36</definedName>
    <definedName name="_xlnm.Print_Area" localSheetId="0">'v9-22 Matrix'!$A$1:$H$41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3" i="11" l="1"/>
  <c r="D13" i="11"/>
  <c r="H13" i="11"/>
  <c r="H33" i="11"/>
  <c r="H46" i="10" l="1"/>
  <c r="D46" i="10"/>
  <c r="H13" i="10" l="1"/>
  <c r="D13" i="10"/>
  <c r="H37" i="8" l="1"/>
  <c r="D37" i="8"/>
  <c r="H29" i="8"/>
  <c r="D29" i="8"/>
  <c r="H44" i="9"/>
  <c r="D44" i="9"/>
  <c r="H14" i="8"/>
  <c r="D14" i="8"/>
  <c r="H13" i="9"/>
  <c r="D13" i="9"/>
</calcChain>
</file>

<file path=xl/sharedStrings.xml><?xml version="1.0" encoding="utf-8"?>
<sst xmlns="http://schemas.openxmlformats.org/spreadsheetml/2006/main" count="927" uniqueCount="374">
  <si>
    <t>INTERIM GUIDANCE DATE 9/22/20</t>
  </si>
  <si>
    <t>Interim Local Health Department and School District Guidance for Increasing and Decreasing Intensity of In Person Instruction in Michigan School Districts</t>
  </si>
  <si>
    <t>September 22, 2020 Version</t>
  </si>
  <si>
    <t>Purpose:</t>
  </si>
  <si>
    <t>This guidance provides support to local health departments in advising school districts of public health risk while making decisions about opening/reopening schools. It is essential to create conditions that enable in person instruction whenever possible as schools contribute to children’s growth and well-being by providing educational instruction; supporting the development of social and emotional skills; creating a safe environment for learning; addressing nutritional needs; and facilitating physical activity.</t>
  </si>
  <si>
    <t>Revision</t>
  </si>
  <si>
    <t xml:space="preserve">9/22/29 revision: County Level Indictor uses a Letter System, revised from Low to Highest language, to adapt to changes in the MiStartMap dashboard.  </t>
  </si>
  <si>
    <t>Step One</t>
  </si>
  <si>
    <t>Local Health Department and School District assess what learning modalities are allowed based on the official Phases in the Mi Safe Start Plan at the Michigan Economic Recovery Region level (see michigan.gov/coronavirus).   If a school district overlaps two MERC regions, follow region  with lowest Phase level. Depending on the status of MI Safe Schools, there are three scenarios for school opening in fall 2020:</t>
  </si>
  <si>
    <t>MERC REGION Phase 5: Schools open for in-person instruction with moderate required safety protocols</t>
  </si>
  <si>
    <t>MERC REGION Phase 4: Schools open for in-person instruction with more stringent required safety protocols</t>
  </si>
  <si>
    <t>MERC REGION Phase 1-3: Schools do not open for in-person instruction and instruction is provided remotely</t>
  </si>
  <si>
    <t>Step Two</t>
  </si>
  <si>
    <t>Local Health Department identifies the County Level Risk Determination using the County Risk Indicator and other epidemiologic data on the local health department portal at MiSafeMap.info. (The County Level Risk Determination on the MiSafeMap dashboard includes a break down for the City of Detroit and the Wayne County Health Department.)</t>
  </si>
  <si>
    <t>County Risk Determination Level: For school planning, epidemiologic risk is determined at the county level rather than the Michigan Economic Recovery Council Labor Shed Region as schools tend to draw pupils and staff from surrounding community. County epidemiologic indicators are based on 1) cases per million people over the last seven days, including lab confirmed and probable cases of COVID-19 but excluding cases occurring among inmates from Correctional facilities in the community and 2) percent of all diagnostic tests that were positive each day, excluding testing occurring in Correctional facilities.   
    - Low risk: &lt;7 COVID-19 cases per million people in county or &lt;3 percent diagnostic tests are positive 
    - A risk: 7 to &lt;20 COVID-19 cases per million people in the county or 3 to &lt;7 percent diagnostic tests are positive 
    - B risk: 20 to &lt;40 COVID-19 cases per million people in the county or 7 to &lt;10 percent diagnostic tests are positive
    - C risk: 40 to &lt;70 COVID-19 cases per million people in the county or 10 to &lt;15 percent diagnostic tests are positive
    - D risk: 70 to &lt;150 COVID-19 cases per million people in the county or 15 to &lt;20 percent diagnostic tests are positive
    - E risk: 150 or more cases per million people in the county or 20 or greater percent diagnostic tests are positive
If there is a disconcordance in the risk level based on cases per million or the percent positivity, the higher risk level should be considered.
Decreasing trends in cases per million people or percent or tests that are positive are assessed in the County Risk Determination on a two week intervals, provided that testing levels in the MERC Region are stable and average over 1515 tests per million people.   
Increasing trends in cases per million residents in a county can be identified on the MiSafeMap.info private portal using the 3 day case surge indicator.  This flag appears when there have been three consecutive days of 10 percent increase in cases per million people. Increasing trend can also be assessed using the case trend if 5 days of sustained increase in the number of average cases per million people in the county. These increases should be assessed by the local public health official in the context of the outbreaks in the community. 
The local public health official can rely on the County Risk Indicator for purposes of school planning, and may also use professional judgement to take into account other measures of epidemiologic risks in their community, including 
    - the percent of cases in the county that are associated with an outbreak 
    - the number of deaths among county residents (MiSafeMap.info local health portal)
    - the proportion of emergency department visits for coronavirus like symptoms for the MERC region (Syndromic Surveillance data on MiSafeMap.info local health portal)
    - COVID hospitalization rates for the MERC region (coming soon on MiSafeMap.info local health portal)</t>
  </si>
  <si>
    <t>INTERIM GUIDANCE DATE 9/16/20 (Page 2)</t>
  </si>
  <si>
    <t>Step Three</t>
  </si>
  <si>
    <t xml:space="preserve">Using available data on cases in the community and the association with school buildings, the local public health department should work with each school district to determine which column of the chart below their district is in. 
The local public health department can make use of case investigation and contact tracing data to assess if buildings in their district have known cases among staff or students in the past 14 days and if the building has evidence of ongoing transmission. 
Ongoing transmission in a building is defined as multiple cases (3 or more) among students or staff with onsets‡ within a 14-day period, who are epidemiologically linked, do not share a household, and were not identified as close contacts of each other in another setting during standard case investigation or contact tracing (see https://preparedness.cste.org/wp-content/uploads/2020/08/Educational-Outbreak-Definition.pdf for more information). Schools should be tracking how and where students and staff are moving throughout the building and who they are interacting with. Consideration should be given as to whether cases within the school building that occur within 14 days of each other actually had contact with one another. </t>
  </si>
  <si>
    <t>Step Four</t>
  </si>
  <si>
    <t>The school district should work to adjust educational methodology based on the recommendation in the intersecting cell(s) for row (County Level Epidemiologic Risk) and columns (school building and district spread indicators).</t>
  </si>
  <si>
    <t>School Building and District Spread Indicators (1)</t>
  </si>
  <si>
    <t>No cases in school buildings</t>
  </si>
  <si>
    <t>Building(s) with known cases (3) in staff or students but no ongoing transmission</t>
  </si>
  <si>
    <t xml:space="preserve">Building(s) with evidence of ongoing transmission (3) </t>
  </si>
  <si>
    <t>County Level Risk Determination (2)</t>
  </si>
  <si>
    <t>Low</t>
  </si>
  <si>
    <t>In person with mitigation measures</t>
  </si>
  <si>
    <t>In person with strict mitigation measures after cleaning/contact tracing (4)</t>
  </si>
  <si>
    <t>In person with strict mitigation in affected buildings with cases after an appropriate pause (5)</t>
  </si>
  <si>
    <t>A</t>
  </si>
  <si>
    <t>In person with strict mitigation measures</t>
  </si>
  <si>
    <t>B</t>
  </si>
  <si>
    <r>
      <t>Consider reduced density in affected buildings with cases after an appropriate pause</t>
    </r>
    <r>
      <rPr>
        <sz val="11"/>
        <rFont val="Calibri"/>
        <family val="2"/>
        <scheme val="minor"/>
      </rPr>
      <t xml:space="preserve"> (5)</t>
    </r>
  </si>
  <si>
    <t>C</t>
  </si>
  <si>
    <t>In person with strict mitigation measures. Discuss additional innovative mitigation strategies with the local health department.</t>
  </si>
  <si>
    <t>Consider reduced density in affected buildings after cleaning/contact tracing (4). Discuss additional innovative mitigation strategies with the local health department.</t>
  </si>
  <si>
    <r>
      <t>Consider reduced density in affected buildings with cases after an appropriate pause</t>
    </r>
    <r>
      <rPr>
        <sz val="11"/>
        <rFont val="Calibri"/>
        <family val="2"/>
        <scheme val="minor"/>
      </rPr>
      <t xml:space="preserve"> (5). Discuss additional innovative mitigation strategies with the local health department.</t>
    </r>
  </si>
  <si>
    <t>D</t>
  </si>
  <si>
    <t>Consider reduced density with strict mitigation measures. Discuss additional innovative mitigation strategies with the local health department.</t>
  </si>
  <si>
    <t>Consider remote instruction in the affected building(s) for twenty eight days.</t>
  </si>
  <si>
    <t>E</t>
  </si>
  <si>
    <t>Consider appropriate pause (14 days) of in person instruction in entire district to discuss additional strategies for protecting student and staff, including but not limited to testing strategies</t>
  </si>
  <si>
    <t>Consider remote instruction in entire district</t>
  </si>
  <si>
    <t xml:space="preserve">(1) The guidance in these columns is for consideration by the local health official and school superintendent.  School district may take into account operational factors, such as staff and student absenteeism, to make decisions about level of instruction. </t>
  </si>
  <si>
    <t xml:space="preserve">(2) The epidemiologic risk level indicator from MiSafeMap.info is the default County Level Risk Determination as described in Step 2 above.  </t>
  </si>
  <si>
    <t>(3) Work with local health department on contact tracing; appropriate closure for cleaning and disinfection</t>
  </si>
  <si>
    <t>(4) Work with local health department to consider short suspension of in person instruction (2-5 days) in the building or affected portion of building to ensure contact tracing and determine if ongoing transmission. Review mitigation measures and strengthen if any gaps in implementation are identified.</t>
  </si>
  <si>
    <t xml:space="preserve">(5) Work with local health department to consider up to a 14-day suspension of in-person instruction in building or affected portion of building to break transmission. Review mitigation measures and, address gaps in implementation and strengthen mitigation measures where possible. </t>
  </si>
  <si>
    <t xml:space="preserve">Mitigation measures: include required measures for Mi Safe Schools: Michigan's 2020-21 Return to School Roadmap. Strict Mitigation measures include all required/strongly recommended/recommended measures in the Return to School Roadmap, including universal use of cloth face coverings for age four years and older. Cloth facial coverings should be considered and encouraged for children ages 2-3 years. Other innovative approaches to risk reduction may be considered from sources such as the Centers for Disease Control and Prevention (https://www.cdc.gov/coronavirus/2019-ncov/community/schools-childcare/schools.html) or Resolve to Save Lives (https://preventepidemics.org/wp-content/uploads/2020/06/Reopening-Americas-Schools_07-08-2020-Final.pdf). </t>
  </si>
  <si>
    <t xml:space="preserve">Reduced density: hybrid instruction approach of some in person and some remote learning to ensure social distancing and learning are both possible.  </t>
  </si>
  <si>
    <t>Note: At high level of community transmission, individual buildings become early indicators of future spread and their status impacts the rest of the district.</t>
  </si>
  <si>
    <t>7 Day Average County COVID-19 Percent Positivity and Cases/Million for
CMDHD/MMDHD/DHD#10
As of September 2, 2020 (August 22, 2020)</t>
  </si>
  <si>
    <r>
      <t xml:space="preserve"> </t>
    </r>
    <r>
      <rPr>
        <b/>
        <sz val="11"/>
        <color rgb="FF000000"/>
        <rFont val="Calibri"/>
        <family val="2"/>
        <scheme val="minor"/>
      </rPr>
      <t xml:space="preserve">&lt;3% Percent Positivity: Low Risk                                  </t>
    </r>
  </si>
  <si>
    <t xml:space="preserve"> &lt;3% Percent Positivity: Low Risk </t>
  </si>
  <si>
    <r>
      <t xml:space="preserve">&lt;7 </t>
    </r>
    <r>
      <rPr>
        <b/>
        <sz val="11"/>
        <color rgb="FF000000"/>
        <rFont val="Calibri"/>
        <family val="2"/>
        <scheme val="minor"/>
      </rPr>
      <t>Cases per Million: Low</t>
    </r>
  </si>
  <si>
    <t>&lt;7 Cases per Million: Low</t>
  </si>
  <si>
    <t>Allow in person school (with all appropriate prevention efforts and monitoring)</t>
  </si>
  <si>
    <t>% of Tests Positive</t>
  </si>
  <si>
    <t>County</t>
  </si>
  <si>
    <t>Cases per Million</t>
  </si>
  <si>
    <t>0% (same)</t>
  </si>
  <si>
    <t>Lake</t>
  </si>
  <si>
    <t>0 (same)</t>
  </si>
  <si>
    <t>0% (0.7%)</t>
  </si>
  <si>
    <t>Gladwin</t>
  </si>
  <si>
    <t>0 (10.3)</t>
  </si>
  <si>
    <t>Crawford</t>
  </si>
  <si>
    <t>0% (1.7%)</t>
  </si>
  <si>
    <t xml:space="preserve"> 0.5% (1.4%)</t>
  </si>
  <si>
    <t>Kalkaska</t>
  </si>
  <si>
    <t>0.6% (1.2%)</t>
  </si>
  <si>
    <t>Missaukee</t>
  </si>
  <si>
    <t>0.6% (0.7%)</t>
  </si>
  <si>
    <t>Osceola</t>
  </si>
  <si>
    <t>0.7% (1.4%)</t>
  </si>
  <si>
    <t>Oceana</t>
  </si>
  <si>
    <t>0.8% (0.7%)</t>
  </si>
  <si>
    <t>Mason</t>
  </si>
  <si>
    <t>0.8% (0.6%)</t>
  </si>
  <si>
    <t>Gratiot</t>
  </si>
  <si>
    <t>1.2% (0.7%)</t>
  </si>
  <si>
    <t>Mecosta</t>
  </si>
  <si>
    <t>1.5% (0.8%)</t>
  </si>
  <si>
    <t>Roscommon</t>
  </si>
  <si>
    <t>1.7% (0.8%)</t>
  </si>
  <si>
    <t>Montcalm</t>
  </si>
  <si>
    <t>1.9% (same)</t>
  </si>
  <si>
    <t>Newaygo</t>
  </si>
  <si>
    <t>2.3 % (1.5%)</t>
  </si>
  <si>
    <t>Clinton</t>
  </si>
  <si>
    <t>2.3% (2.7%)</t>
  </si>
  <si>
    <t>Wexford</t>
  </si>
  <si>
    <t>2.6 % (0.3%)</t>
  </si>
  <si>
    <t>Manistee</t>
  </si>
  <si>
    <t>2.8% (2.9%)</t>
  </si>
  <si>
    <t>Clare</t>
  </si>
  <si>
    <t>2.9% (1%)</t>
  </si>
  <si>
    <t>Arenac</t>
  </si>
  <si>
    <r>
      <t xml:space="preserve">3 to &lt;7% </t>
    </r>
    <r>
      <rPr>
        <b/>
        <sz val="11"/>
        <color rgb="FF000000"/>
        <rFont val="Calibri"/>
        <family val="2"/>
        <scheme val="minor"/>
      </rPr>
      <t>Percent Positivity: Medium Risk</t>
    </r>
  </si>
  <si>
    <t>4. 3 to &lt;7% Percent Positivity: Medium Risk</t>
  </si>
  <si>
    <r>
      <t xml:space="preserve">7 to &lt;20 </t>
    </r>
    <r>
      <rPr>
        <b/>
        <sz val="11"/>
        <color rgb="FF000000"/>
        <rFont val="Calibri"/>
        <family val="2"/>
        <scheme val="minor"/>
      </rPr>
      <t>Cases per Million: Medium</t>
    </r>
  </si>
  <si>
    <t>4. 7 to &lt;20 Cases per Million: Medium</t>
  </si>
  <si>
    <t>3% (3.3%)</t>
  </si>
  <si>
    <t>State of Michigan</t>
  </si>
  <si>
    <t>10.8 (43.3)</t>
  </si>
  <si>
    <t>6% (5%)</t>
  </si>
  <si>
    <t>Isabella</t>
  </si>
  <si>
    <t xml:space="preserve">11.7 (17.5) </t>
  </si>
  <si>
    <t>16.4 (same)</t>
  </si>
  <si>
    <t>17.9 (35.9)</t>
  </si>
  <si>
    <t>18.4 (0)</t>
  </si>
  <si>
    <t>3. 7 to &lt;10 Percent Positivity: Medium-High</t>
  </si>
  <si>
    <r>
      <t xml:space="preserve">20 to &lt;40 </t>
    </r>
    <r>
      <rPr>
        <b/>
        <sz val="11"/>
        <color rgb="FF000000"/>
        <rFont val="Calibri"/>
        <family val="2"/>
        <scheme val="minor"/>
      </rPr>
      <t>Cases per Million: Medium-High</t>
    </r>
  </si>
  <si>
    <t>3. 20 to &lt;40 Cases per Million: Medium-High</t>
  </si>
  <si>
    <t>Student with symptoms of COVID-19 living in these counties (with either indicator for risk of community spread in category 1-3) should be refered to their healthcare provider and/or refered for COVID-19 testing prior to returning to school (SEE pg. 7 of toolkit)</t>
  </si>
  <si>
    <t>County (7 d average cases/day)</t>
  </si>
  <si>
    <t>NONE</t>
  </si>
  <si>
    <t>21.6 (56.1)</t>
  </si>
  <si>
    <t>Wexford (0.9)</t>
  </si>
  <si>
    <t>22.6 (16.9)</t>
  </si>
  <si>
    <t>Gladwin (0.6)</t>
  </si>
  <si>
    <t>23.1 (13.2)</t>
  </si>
  <si>
    <t>Mecosta (0.9)</t>
  </si>
  <si>
    <t>24.7 (29.7)</t>
  </si>
  <si>
    <t>Mason (0.7)</t>
  </si>
  <si>
    <t>24.9 (6.8)</t>
  </si>
  <si>
    <t>Montcalm (1.6)</t>
  </si>
  <si>
    <t>27.8 (same)</t>
  </si>
  <si>
    <t>Gratiot (1.1)</t>
  </si>
  <si>
    <t>28 (same)</t>
  </si>
  <si>
    <t>Clare (0.9)</t>
  </si>
  <si>
    <t>35.6 (17.8)</t>
  </si>
  <si>
    <t>Newaygo (1.7)</t>
  </si>
  <si>
    <t>38.1 (9.5)</t>
  </si>
  <si>
    <t xml:space="preserve">Missaukee (0.6) </t>
  </si>
  <si>
    <t>38.5 (25.7)</t>
  </si>
  <si>
    <t>Clinton (3)</t>
  </si>
  <si>
    <t>2. 10 to &lt;20 Percent Positivity: High</t>
  </si>
  <si>
    <t>40 to &lt;70 Cases per Million: High</t>
  </si>
  <si>
    <t>2. 40 to &lt;70 Cases per Million: High</t>
  </si>
  <si>
    <t xml:space="preserve">Consider efforts to reduce density in building such as hybrid instruction approach of some in person and some remote learning to ensure social distancing and learning are both possible.  </t>
  </si>
  <si>
    <t>County  (7 d average cases/day)</t>
  </si>
  <si>
    <t>45.7 (49.6)</t>
  </si>
  <si>
    <t>65.9 (18.8)</t>
  </si>
  <si>
    <t>Arenac (1)</t>
  </si>
  <si>
    <t>1. 20 or greater Percent Positivity: Very High</t>
  </si>
  <si>
    <t>1. 70 to &lt;150 cases per million: Very High</t>
  </si>
  <si>
    <t>150 or Greater Cases per Million: Highest</t>
  </si>
  <si>
    <t xml:space="preserve">Consider remote instruction </t>
  </si>
  <si>
    <t>167.5 (197.8)</t>
  </si>
  <si>
    <r>
      <t>Isabella</t>
    </r>
    <r>
      <rPr>
        <sz val="9"/>
        <color theme="1"/>
        <rFont val="Calibri"/>
        <family val="2"/>
        <scheme val="minor"/>
      </rPr>
      <t xml:space="preserve"> </t>
    </r>
    <r>
      <rPr>
        <sz val="11"/>
        <color theme="1"/>
        <rFont val="Calibri"/>
        <family val="2"/>
        <scheme val="minor"/>
      </rPr>
      <t>(12)</t>
    </r>
  </si>
  <si>
    <t>7 Day Average County COVID-19 Percent Positivity and Cases/Million for
CMDHD/MMDHD/DHD#10
As of September 7, 2020 (August 27, 2020)</t>
  </si>
  <si>
    <t>5. &lt;7 Cases per Million: Low</t>
  </si>
  <si>
    <t>Allow in person school (with all appropriate prevention efforts and monitoring)*</t>
  </si>
  <si>
    <t>*Cases/ongoing spread/outbreaks in a school building may require breaks in in-person education or other action</t>
  </si>
  <si>
    <t>0.6% (0%)</t>
  </si>
  <si>
    <t>0 (10.8)</t>
  </si>
  <si>
    <t>0.3% (0%)</t>
  </si>
  <si>
    <t>6.1 (18.4)</t>
  </si>
  <si>
    <t>Osceola (0.1)</t>
  </si>
  <si>
    <t>1.5% (0%)</t>
  </si>
  <si>
    <t>4.7 (28)</t>
  </si>
  <si>
    <t>Clare (0.1)</t>
  </si>
  <si>
    <t>1.1% (0.5%)</t>
  </si>
  <si>
    <t>5.9 (35.6)</t>
  </si>
  <si>
    <t>Newaygo (0.3)</t>
  </si>
  <si>
    <t>2.3% (0.6%)</t>
  </si>
  <si>
    <t>1.2% (0.6%)</t>
  </si>
  <si>
    <t>0.2% (0.7%)</t>
  </si>
  <si>
    <t>0.7% (0.8%)</t>
  </si>
  <si>
    <t>1.3% (0.8%)</t>
  </si>
  <si>
    <t>2% (1.2%)</t>
  </si>
  <si>
    <t>1.4% (1.5%)</t>
  </si>
  <si>
    <t>1.9% (1.7%)</t>
  </si>
  <si>
    <t>0.9% (1.9%)</t>
  </si>
  <si>
    <t>2% (2.3%)</t>
  </si>
  <si>
    <t>2% (2.8%)</t>
  </si>
  <si>
    <t>3.2 % (2.6%)</t>
  </si>
  <si>
    <t>12.1 (0)</t>
  </si>
  <si>
    <t>Lake (0.1)</t>
  </si>
  <si>
    <t>3.8% (2.9%)</t>
  </si>
  <si>
    <t>10.3 (0)</t>
  </si>
  <si>
    <t>Crawford (0.1)</t>
  </si>
  <si>
    <t>5.2% (6%)</t>
  </si>
  <si>
    <t>12.9 (21.6)</t>
  </si>
  <si>
    <t>Wexford (0.4)</t>
  </si>
  <si>
    <t>6.4 (2.3 %)</t>
  </si>
  <si>
    <t>16.9 (22.6)</t>
  </si>
  <si>
    <t>3.4% (3%)</t>
  </si>
  <si>
    <t>14.8 (24.7)</t>
  </si>
  <si>
    <t>Mason (0.4)</t>
  </si>
  <si>
    <t xml:space="preserve">23.2 (11.7) </t>
  </si>
  <si>
    <t>Manistee (0.6)</t>
  </si>
  <si>
    <t>40.9 (16.4)</t>
  </si>
  <si>
    <t>Kalkaska (0.7)</t>
  </si>
  <si>
    <t>29.9 (17.9)</t>
  </si>
  <si>
    <t>Roscommon (0.7)</t>
  </si>
  <si>
    <t>24.9 (same)</t>
  </si>
  <si>
    <t>38.1 (same)</t>
  </si>
  <si>
    <t xml:space="preserve">Consider efforts to reduce density in building such as hybrid instruction approach of some in person and some remote learning to ensure social distancing and learning are both possible.*  </t>
  </si>
  <si>
    <t>56.1 (23.1)</t>
  </si>
  <si>
    <t>Mecosta (2.4)</t>
  </si>
  <si>
    <t>52.2 (27.8)</t>
  </si>
  <si>
    <t>Gratiot (2.1)</t>
  </si>
  <si>
    <t>75.2 (38.5)</t>
  </si>
  <si>
    <t>40.4 (45.7)</t>
  </si>
  <si>
    <t xml:space="preserve">State of Michigan (400) </t>
  </si>
  <si>
    <t>47.1 (65.9)</t>
  </si>
  <si>
    <t>Arenac (0.7)</t>
  </si>
  <si>
    <t>54.5 (167.5)</t>
  </si>
  <si>
    <r>
      <t>Isabella</t>
    </r>
    <r>
      <rPr>
        <sz val="9"/>
        <color theme="1"/>
        <rFont val="Calibri"/>
        <family val="2"/>
        <scheme val="minor"/>
      </rPr>
      <t xml:space="preserve"> </t>
    </r>
    <r>
      <rPr>
        <sz val="11"/>
        <color theme="1"/>
        <rFont val="Calibri"/>
        <family val="2"/>
        <scheme val="minor"/>
      </rPr>
      <t>(3.9-was 12)</t>
    </r>
  </si>
  <si>
    <t>As of Sep 13, 2020 (information pulled from mistartmap.info on September 17, 2020)</t>
  </si>
  <si>
    <t>SCHOOLS IN CATEGORIES 1-3 HAVE HIGHER COMMUNITY TRANSMISION AND SHOULD REFER STUDENTS WITH SYMPTOMS OF COVID-19 TO THEIR HEALTHCARE PROVIDER AND/OR FOR COVID-19 TESTING (SEE FLOW SHEET ON PG. 7 OF SCHOOL TOOLKIT FROM HELATH DEPARTMENT</t>
  </si>
  <si>
    <t>5. Low: &lt;7 COVID-19 cases per million people in county or &lt;3% percent diagnostic tests are positive</t>
  </si>
  <si>
    <t xml:space="preserve">4. Medium: 7 to &lt;20 COVID-19 cases per million people in the county or 3 to &lt;7% percent diagnostic tests are positive  </t>
  </si>
  <si>
    <t>3. Medium-High: 20 to &lt;40 COVID-19 cases per million people in the county or 7 to &lt;10 percent diagnostic tests are positive</t>
  </si>
  <si>
    <t>2. High: 40 to &lt;70 COVID-19 cases per million people in the county or 10 to &lt;15 percent diagnostic tests are positive</t>
  </si>
  <si>
    <t>1. Very High: 70 to &lt;150 COVID-19 cases per million people in the county or 15 to &lt;20 percent diagnostic tests are positive</t>
  </si>
  <si>
    <r>
      <t>Highest</t>
    </r>
    <r>
      <rPr>
        <sz val="11"/>
        <color rgb="FF000000"/>
        <rFont val="Calibri"/>
        <family val="2"/>
        <scheme val="minor"/>
      </rPr>
      <t>: 150 or more cases per million people in the county or 20 or greater percent diagnostic tests are positive</t>
    </r>
  </si>
  <si>
    <t>AREA</t>
  </si>
  <si>
    <t>COUNTY RISK LEVEL</t>
  </si>
  <si>
    <t>DAILY CASES</t>
  </si>
  <si>
    <t>DAILY CASES PER MIL.</t>
  </si>
  <si>
    <t>CASES WEEKLY TREND</t>
  </si>
  <si>
    <t>DAILY TESTS</t>
  </si>
  <si>
    <t>DAILY TESTS PER MIL.</t>
  </si>
  <si>
    <t>Michigan</t>
  </si>
  <si>
    <t>Central Michigan District Health Department</t>
  </si>
  <si>
    <t>High</t>
  </si>
  <si>
    <t>Medium-High</t>
  </si>
  <si>
    <t>*Isabella: If CMU cases were removed over past 2 weeks: 2.85 daily case, 41 daily cases/million (just over the medium-high risk category)</t>
  </si>
  <si>
    <t>*Osceola: no specific trends</t>
  </si>
  <si>
    <t>*Roscommon: no real pattern</t>
  </si>
  <si>
    <t>District Health Department #10</t>
  </si>
  <si>
    <t>Medium</t>
  </si>
  <si>
    <t>Very High</t>
  </si>
  <si>
    <t>*Mecosta: If FSU cases removed over past 2 weeks: 0.92 daily cases, 21.3 daily cases/mil  (Medium-High risk)</t>
  </si>
  <si>
    <t>*Missaukee: no real pattern; 2 school related</t>
  </si>
  <si>
    <t>*Oceana: 80% related to household spread</t>
  </si>
  <si>
    <t xml:space="preserve">*Newaygo: 36% of cases were in household contacts </t>
  </si>
  <si>
    <t>*Kalkaska: 36% of cases were in close contacts to cases, 18% were healthcare workers</t>
  </si>
  <si>
    <t>*Crawford: 20% close contact to case, 20% health care worker</t>
  </si>
  <si>
    <r>
      <t>*Mason: over past 2 wks., 17% were students in different schools, 25% close contacts of case</t>
    </r>
    <r>
      <rPr>
        <sz val="11"/>
        <color rgb="FF000000"/>
        <rFont val="Calibri"/>
        <family val="2"/>
        <scheme val="minor"/>
      </rPr>
      <t xml:space="preserve"> </t>
    </r>
  </si>
  <si>
    <t>Mid-Michigan District Health Department*</t>
  </si>
  <si>
    <t>*Clinton: Of all cases in last 2 weeks, only 26% have been reported in the last 7 days</t>
  </si>
  <si>
    <t>*Gratiot: In last 2 weeks, 64% of cases due to school related cases and outbreaks, (Alma College and Luce Rd School), if removed: 1.1 daily cases, 26.3 daily cases/mil (Medium-High risk)</t>
  </si>
  <si>
    <t>*Montcalm: No major patterns; over past 2 wks., 14% were close contacts to confirmed cases, 4 were associated with different schools</t>
  </si>
  <si>
    <t>As of Sep 22, 2020 (information pulled from private.mistartmap.info on September 23, 2020)</t>
  </si>
  <si>
    <t>SCHOOLS IN THESE CATEGORIES (B-E) HAVE HIGHER COMMUNITY TRANSMISION AND SHOULD REFER STUDENTS WITH SYMPTOMS OF COVID-19 TO THEIR HEALTHCARE PROVIDER AND/OR FOR COVID-19 TESTING (SEE FLOW SHEET ON PG. 7 OF SCHOOL TOOLKIT FROM HELATH DEPARTMENT</t>
  </si>
  <si>
    <r>
      <t>Low:</t>
    </r>
    <r>
      <rPr>
        <sz val="11"/>
        <color rgb="FF000000"/>
        <rFont val="Calibri"/>
        <family val="2"/>
        <scheme val="minor"/>
      </rPr>
      <t xml:space="preserve"> &lt;7 COVID-19 cases per million people in county or &lt;3% percent diagnostic tests are positive</t>
    </r>
  </si>
  <si>
    <r>
      <t xml:space="preserve">A. Medium: </t>
    </r>
    <r>
      <rPr>
        <sz val="11"/>
        <color rgb="FF000000"/>
        <rFont val="Calibri"/>
        <family val="2"/>
        <scheme val="minor"/>
      </rPr>
      <t>7 to &lt;20 COVID-19 cases per million people in the county or 3 to &lt;7% percent diagnostic tests are positive</t>
    </r>
    <r>
      <rPr>
        <b/>
        <sz val="11"/>
        <color rgb="FF000000"/>
        <rFont val="Calibri"/>
        <family val="2"/>
        <scheme val="minor"/>
      </rPr>
      <t xml:space="preserve">  </t>
    </r>
  </si>
  <si>
    <r>
      <t xml:space="preserve">B. Medium-High: </t>
    </r>
    <r>
      <rPr>
        <sz val="11"/>
        <color rgb="FF000000"/>
        <rFont val="Calibri"/>
        <family val="2"/>
        <scheme val="minor"/>
      </rPr>
      <t>20 to &lt;40 COVID-19 cases per million people in the county or 7 to &lt;10 percent diagnostic tests are positive</t>
    </r>
  </si>
  <si>
    <r>
      <t xml:space="preserve">C. High: </t>
    </r>
    <r>
      <rPr>
        <sz val="11"/>
        <color rgb="FF000000"/>
        <rFont val="Calibri"/>
        <family val="2"/>
        <scheme val="minor"/>
      </rPr>
      <t>40 to &lt;70 COVID-19 cases per million people in the county or 10 to &lt;15 percent diagnostic tests are positive</t>
    </r>
  </si>
  <si>
    <r>
      <t xml:space="preserve">D. Very High: </t>
    </r>
    <r>
      <rPr>
        <sz val="11"/>
        <color theme="0"/>
        <rFont val="Calibri"/>
        <family val="2"/>
        <scheme val="minor"/>
      </rPr>
      <t>70 to &lt;150 COVID-19 cases per million people in the county or 15 to &lt;20 percent diagnostic tests are positive</t>
    </r>
  </si>
  <si>
    <r>
      <t>E. Highest</t>
    </r>
    <r>
      <rPr>
        <sz val="11"/>
        <color theme="0"/>
        <rFont val="Calibri"/>
        <family val="2"/>
        <scheme val="minor"/>
      </rPr>
      <t>: 150 or more cases per million people in the county or 20 or greater percent diagnostic tests are positive</t>
    </r>
  </si>
  <si>
    <t>% POSITIVE TESTS</t>
  </si>
  <si>
    <t>TESTS WEEKLY TREND</t>
  </si>
  <si>
    <t>SYMPTOMATIC STUDENTS NEED EVALUATION PRIOR TO RETURN</t>
  </si>
  <si>
    <t>A. Medium</t>
  </si>
  <si>
    <t>B. Medium-High</t>
  </si>
  <si>
    <t>YES</t>
  </si>
  <si>
    <t>D. Very High</t>
  </si>
  <si>
    <t>C. High</t>
  </si>
  <si>
    <t>Isabella: In past 2 weeks, 64% of cases related to specific outbreaks (52% specifically CMU). If CMU cases removed, daily cases average 4/day, daily cases per mil = 57 (HIGH)</t>
  </si>
  <si>
    <t>:</t>
  </si>
  <si>
    <t>Osceola: In past 2 weeks, no particular pattern, about a case a day</t>
  </si>
  <si>
    <t>Mecosta: In past 2 weeks, 70% of cases are related to FSU. If FSU cases removed, daily cases average 1.6 /day and daily cases per mil = 36.2 (MEDIUM-HIGH)</t>
  </si>
  <si>
    <t>Oceana: In past 2 weeks, 92% of cases are associated with one of two agricultural outbreaks</t>
  </si>
  <si>
    <t xml:space="preserve">Clinton: In the past 2 weeks, 28% of cases have been associated with outbreaks (most college or K-12 related: 4% K-12, 18% college). </t>
  </si>
  <si>
    <t>Gratiot: In the past 2 weeks, 56% of cases of cases have been associated with outbreaks (most college or K-12 related: 25% K-12, 29% college). If school outbreak cases removed, daily cases average 1.6/day and daily cases per mil = 40.4 (HIGH)</t>
  </si>
  <si>
    <t>Montcalm: In past 2 weeks, no major pattern; 15% related to one school outbreak</t>
  </si>
  <si>
    <t>As of Sep 29, 2020 (information pulled from private.mistartmap.info on September 30, 2020)</t>
  </si>
  <si>
    <t>C. High: 40 to &lt;70 COVID-19 cases per million people in the county or 10 to &lt;15 percent diagnostic tests are positive</t>
  </si>
  <si>
    <t xml:space="preserve">  Arenac</t>
  </si>
  <si>
    <t xml:space="preserve">  Clare</t>
  </si>
  <si>
    <t xml:space="preserve">  Gladwin</t>
  </si>
  <si>
    <t xml:space="preserve">  Osceola</t>
  </si>
  <si>
    <t xml:space="preserve">  Roscommon</t>
  </si>
  <si>
    <t>Gladwin: Over past 2 weeks, no specific pattern</t>
  </si>
  <si>
    <t>Roscommon: Over past 2 weeks, no specific pattern</t>
  </si>
  <si>
    <t>Isabella: Over past 2 weeks, 60% of cases related to outbreaks, 48% of them from CMU, none from K-12 schools. If CMU cases removed, 3.9 daily cases, 55.3 daily cases/mil.</t>
  </si>
  <si>
    <t xml:space="preserve">District Health Department #10 </t>
  </si>
  <si>
    <t>B.Medium-High</t>
  </si>
  <si>
    <t>A.Medium</t>
  </si>
  <si>
    <t>Mecosta: Over past 2 weeks, 48% of cases associated to FSU. If FSU cases removed, 2 daily cases and 46 daily cases/mil</t>
  </si>
  <si>
    <t>Missaukee: Over past 2 weeks, 1/3 of cases have been in one household (not involved in K-12 education)</t>
  </si>
  <si>
    <t>Newaygo: Over past 2 weeks, 17% of cases related to 2 separate K-12 outbreaks</t>
  </si>
  <si>
    <t>Oceana: Over past 2 weeks, 29% of cases are related to 2 different K-12 schools</t>
  </si>
  <si>
    <t>Montcalm: Over last 2 weeks, 15% of cases related to one K-12 outbreak. No other specific patterns noted.</t>
  </si>
  <si>
    <t>Clinton: Over last 2 weeks, 36% of cases related to one of many small and large outbreaks. If cases from 2 nursing homes and MSU removed: 5.4 daily cases, 68.2 daily cases/mil</t>
  </si>
  <si>
    <t>Gratiot: Over last 2 weeks, 54% of cases related to outbreaks (college, K-12, long term care). If college and longterm care cases removed, 1.6 daily cases, 38.6 daily cases/mil</t>
  </si>
  <si>
    <t>As of October 6, 2020 (information pulled from private.mistartmap.info on October 7, 2020)</t>
  </si>
  <si>
    <t>District Average</t>
  </si>
  <si>
    <t>(Last week = 31.3)</t>
  </si>
  <si>
    <t>(Last week = 1.5%)</t>
  </si>
  <si>
    <t>Arenac: Over past 2 weeks, no particular pattern</t>
  </si>
  <si>
    <t>Clare: Over past 2 weeks, 40% of cases part of 2 very small outbreaks</t>
  </si>
  <si>
    <t>Gladwin: Over past 2 weeks, no particular pattern</t>
  </si>
  <si>
    <t>Isabella: Over pasat 2 weeks, 57% of cases related to CMU</t>
  </si>
  <si>
    <t>Osceola: Over past 2 weeks, no particular pattern</t>
  </si>
  <si>
    <t>Roscommon: Over past 2 weeks, 24% of cases related to small outbreak</t>
  </si>
  <si>
    <t>B. Medium</t>
  </si>
  <si>
    <t>C.High</t>
  </si>
  <si>
    <t xml:space="preserve">B. Medium </t>
  </si>
  <si>
    <t>(Last week = 33.7)</t>
  </si>
  <si>
    <t>(Last week = 1.6%)</t>
  </si>
  <si>
    <t>Kalkaska: Over past 2 weeks, no particular pattern</t>
  </si>
  <si>
    <t>Manistee: Over past 2 weeks, 44% of cases related with FSU or nursing home outbreak</t>
  </si>
  <si>
    <t>Lake: Over past 2 weeks, very few total cases have actually occurred</t>
  </si>
  <si>
    <t>Mecosta: Over past 2 weeks, 39% of cases have been related to FSU</t>
  </si>
  <si>
    <t>Newaygo: Over past 2 weeks, 35% of cases related to school outbreaks, farm outbreaks</t>
  </si>
  <si>
    <t>Oceana: Over past 2 weeks, 27% of cases related to a school outbreak</t>
  </si>
  <si>
    <t>Wexford: Over past 2 weeks, no particular pattern</t>
  </si>
  <si>
    <t>(Last week = 60.3)</t>
  </si>
  <si>
    <t>(Last week = 2%)</t>
  </si>
  <si>
    <t>Clinton: Over past 2 weeks, 39% of cases related to numerous outbreaks in variety of school/college/nursing home/group functions</t>
  </si>
  <si>
    <t>Gratiot: Over past 2 weeks, 47% of cases related to outbreaks in adult foster care, churches, schools, colleges</t>
  </si>
  <si>
    <t>Montcalm: Over past 2 weeks, 22% of cases related to school outbreak</t>
  </si>
  <si>
    <t>As of October 12, 2020 (information pulled from private.mistartmap.info on October 14, 2020)</t>
  </si>
  <si>
    <r>
      <t xml:space="preserve">A. Medium: </t>
    </r>
    <r>
      <rPr>
        <sz val="11"/>
        <rFont val="Calibri"/>
        <family val="2"/>
        <scheme val="minor"/>
      </rPr>
      <t>7 to &lt;20 COVID-19 cases per million people in the county or 3 to &lt;7% percent diagnostic tests are positive</t>
    </r>
    <r>
      <rPr>
        <b/>
        <sz val="11"/>
        <rFont val="Calibri"/>
        <family val="2"/>
        <scheme val="minor"/>
      </rPr>
      <t xml:space="preserve">  </t>
    </r>
  </si>
  <si>
    <t>E. Highest: 150 or more cases per million people in the county or 20 or greater percent diagnostic tests are positive</t>
  </si>
  <si>
    <t>(Last week = 47.7)</t>
  </si>
  <si>
    <t>(Last week = 2.5%)</t>
  </si>
  <si>
    <t>Arenac: Of cases reported over prior week, no pattern noted.</t>
  </si>
  <si>
    <t>Clare: Of cases reported over prior week,  49% associated with outbreaks in nursing homes and AFC home</t>
  </si>
  <si>
    <t>Gladwin: Of cases reported over prior week, no particular pattern noted.</t>
  </si>
  <si>
    <t>Isabella: Of cases reported over prior week, 54% associated with CMU.</t>
  </si>
  <si>
    <t>Osceola: Of cases reported over prior week, no particular pattern noted.</t>
  </si>
  <si>
    <t>Roscommon: Of cases reported over prior week, no particular pattern noted.</t>
  </si>
  <si>
    <t>(Last Week = 47.7)</t>
  </si>
  <si>
    <t>(Last Week = 2.1%)</t>
  </si>
  <si>
    <t>Crawford: Of cases reported over prior week, very few individual cases, no particular pattern.</t>
  </si>
  <si>
    <t>Kalkaska: Of cases reported over prior week, no particular pattern noted</t>
  </si>
  <si>
    <t>Manistee: Of cases reported over prior week, no particular pattern noted</t>
  </si>
  <si>
    <t>Mason: Of cases reported over prior week, 18% related to a workplace outbreak</t>
  </si>
  <si>
    <t>Mecosta: Of cases reported over prior week, 37% of cases related to outbreaks, primarily FSU and one K-12 facility</t>
  </si>
  <si>
    <t>Newaygo: Of cases reported over prior week, small number of cases associated with two different K-12 schools, otherwise no particular patterns.</t>
  </si>
  <si>
    <t>Oceana: Of cases reported over prior week, no particular pattern noted.</t>
  </si>
  <si>
    <t>Wexford: Of cases reported over prior week, no particular pattern noted.</t>
  </si>
  <si>
    <t>Mid-Michigan District Health Department</t>
  </si>
  <si>
    <t>(Last week = 94.7)</t>
  </si>
  <si>
    <t>(Last week = 2.6%)</t>
  </si>
  <si>
    <t>Clinton: Of cases reported over prior week, 19% were involved in a variety of small outbreaks linked to nursing homes, businesses, events (no K-12).</t>
  </si>
  <si>
    <t>Gratiot: Of cases reported over prior week, 39% were involved in a variety of different outbreaks (no K-12)</t>
  </si>
  <si>
    <t>Montcalm: Of cases reported over prior week, 18% related to outbreaks, mainly due to one event</t>
  </si>
  <si>
    <t>As of October 20, 2020 (information pulled from private.mistartmap.info on October 21, 2020)</t>
  </si>
  <si>
    <t>Review of Cases Reported in Prior Week:</t>
  </si>
  <si>
    <t>Arenac: Few actual cases, no pattern</t>
  </si>
  <si>
    <t>E. Highest</t>
  </si>
  <si>
    <t xml:space="preserve">Clare: 50% of cases from 2 large LTC outbreaks/clusters </t>
  </si>
  <si>
    <t>Gladwin: one small church outbreak</t>
  </si>
  <si>
    <t>Isabella: 27% associated with CMU.</t>
  </si>
  <si>
    <t>Osceola: no specific pattern</t>
  </si>
  <si>
    <t>Roscommon: no specific pattern</t>
  </si>
  <si>
    <t>(Last week = 72.5)</t>
  </si>
  <si>
    <t>(Last week = 3%)</t>
  </si>
  <si>
    <t>Crawford: no specific pattern</t>
  </si>
  <si>
    <t>D. Very high</t>
  </si>
  <si>
    <t>Kalkaska: 31% associated with one of 2 workplace outbreaks</t>
  </si>
  <si>
    <t>Lake: 50% of cases were known close contacts to other cases</t>
  </si>
  <si>
    <t>Manistee: 33% associated with one of 2 workplace outbreaks</t>
  </si>
  <si>
    <t>Mason: 31% of cases associated with a workplace or church outbreak</t>
  </si>
  <si>
    <t>Mecosta: 36% associated with FSU</t>
  </si>
  <si>
    <t>Missaukee: small total number, 50% associated with workplace outbreak</t>
  </si>
  <si>
    <t>Newaygo: no specific pattern</t>
  </si>
  <si>
    <t>Oceana: no specific pattern</t>
  </si>
  <si>
    <t>Wexford: no specific pattern</t>
  </si>
  <si>
    <t>(Last Week = 49.5)</t>
  </si>
  <si>
    <t>(Last Week = 2.3%)</t>
  </si>
  <si>
    <t>Clinton: one small social event outbreak, scattered school cases</t>
  </si>
  <si>
    <t>Gratiot: 35% related to variety of outbreaks (college, workplace, LTC, event)</t>
  </si>
  <si>
    <t>Montcalm: no major outbreaks or patterns</t>
  </si>
  <si>
    <t>(Last week = 115)</t>
  </si>
  <si>
    <t>(Last week = 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</si>
</sst>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34"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color rgb="FF000000"/>
      <name val="Calibri"/>
      <family val="2"/>
      <scheme val="minor"/>
    </font>
    <font>
      <sz val="11"/>
      <color rgb="FF000000"/>
      <name val="Calibri"/>
      <family val="2"/>
      <scheme val="minor"/>
    </font>
    <font>
      <b/>
      <sz val="11"/>
      <color rgb="FFFFFFFF"/>
      <name val="Calibri"/>
      <family val="2"/>
      <scheme val="minor"/>
    </font>
    <font>
      <sz val="9"/>
      <color theme="1"/>
      <name val="Calibri"/>
      <family val="2"/>
      <scheme val="minor"/>
    </font>
    <font>
      <b/>
      <sz val="18"/>
      <color theme="1"/>
      <name val="Calibri"/>
      <family val="2"/>
      <scheme val="minor"/>
    </font>
    <font>
      <b/>
      <sz val="10"/>
      <color theme="1"/>
      <name val="Calibri"/>
      <family val="2"/>
      <scheme val="minor"/>
    </font>
    <font>
      <sz val="11"/>
      <color theme="0"/>
      <name val="Calibri"/>
      <family val="2"/>
      <scheme val="minor"/>
    </font>
    <font>
      <b/>
      <sz val="13"/>
      <color theme="1"/>
      <name val="Calibri"/>
      <family val="2"/>
      <scheme val="minor"/>
    </font>
    <font>
      <b/>
      <sz val="16"/>
      <color theme="1"/>
      <name val="Calibri"/>
      <family val="2"/>
      <scheme val="minor"/>
    </font>
    <font>
      <sz val="10"/>
      <color theme="1"/>
      <name val="Calibri"/>
      <family val="2"/>
      <scheme val="minor"/>
    </font>
    <font>
      <b/>
      <sz val="10.5"/>
      <color rgb="FF212529"/>
      <name val="Arial"/>
      <family val="2"/>
    </font>
    <font>
      <sz val="11"/>
      <color rgb="FF3D3D3D"/>
      <name val="Calibri"/>
      <family val="2"/>
      <scheme val="minor"/>
    </font>
    <font>
      <sz val="11"/>
      <color rgb="FFFFFFFF"/>
      <name val="Calibri"/>
      <family val="2"/>
      <scheme val="minor"/>
    </font>
    <font>
      <sz val="11"/>
      <color rgb="FF000000"/>
      <name val="Calibri"/>
      <family val="2"/>
    </font>
    <font>
      <sz val="11"/>
      <name val="Calibri"/>
      <family val="2"/>
      <scheme val="minor"/>
    </font>
    <font>
      <sz val="10"/>
      <color rgb="FF3D3D3D"/>
      <name val="Consolas"/>
      <family val="3"/>
    </font>
    <font>
      <b/>
      <sz val="11"/>
      <name val="Calibri"/>
      <family val="2"/>
      <scheme val="minor"/>
    </font>
    <font>
      <sz val="10"/>
      <name val="Calibri"/>
      <family val="2"/>
      <scheme val="minor"/>
    </font>
    <font>
      <b/>
      <sz val="8"/>
      <color rgb="FF000000"/>
      <name val="Arial"/>
      <family val="2"/>
    </font>
    <font>
      <u/>
      <sz val="10"/>
      <color theme="1"/>
      <name val="Calibri"/>
      <family val="2"/>
      <scheme val="minor"/>
    </font>
    <font>
      <sz val="10"/>
      <color rgb="FF3D3D3D"/>
      <name val="Calibri"/>
      <family val="2"/>
      <scheme val="minor"/>
    </font>
    <font>
      <u/>
      <sz val="11"/>
      <color theme="10"/>
      <name val="Calibri"/>
      <family val="2"/>
      <scheme val="minor"/>
    </font>
    <font>
      <b/>
      <sz val="11"/>
      <color rgb="FF444444"/>
      <name val="Calibri"/>
      <family val="2"/>
      <charset val="1"/>
    </font>
    <font>
      <b/>
      <sz val="11"/>
      <name val="Calibri"/>
      <family val="2"/>
    </font>
    <font>
      <b/>
      <sz val="10.5"/>
      <name val="Calibri"/>
      <scheme val="minor"/>
    </font>
    <font>
      <b/>
      <sz val="10.5"/>
      <name val="Calibri"/>
      <family val="2"/>
      <scheme val="minor"/>
    </font>
    <font>
      <b/>
      <sz val="9"/>
      <color theme="1"/>
      <name val="Calibri"/>
      <family val="2"/>
      <scheme val="minor"/>
    </font>
    <font>
      <b/>
      <sz val="10"/>
      <color rgb="FF000000"/>
      <name val="Calibri"/>
      <family val="2"/>
      <scheme val="minor"/>
    </font>
    <font>
      <b/>
      <sz val="8"/>
      <color theme="1"/>
      <name val="Calibri"/>
      <family val="2"/>
      <scheme val="minor"/>
    </font>
    <font>
      <b/>
      <sz val="14"/>
      <color theme="1"/>
      <name val="Calibri"/>
      <family val="2"/>
      <scheme val="minor"/>
    </font>
  </fonts>
  <fills count="29">
    <fill>
      <patternFill patternType="none"/>
    </fill>
    <fill>
      <patternFill patternType="gray125"/>
    </fill>
    <fill>
      <patternFill patternType="solid">
        <fgColor rgb="FF2F5496"/>
        <bgColor indexed="64"/>
      </patternFill>
    </fill>
    <fill>
      <patternFill patternType="solid">
        <fgColor rgb="FFFFC000"/>
        <bgColor indexed="64"/>
      </patternFill>
    </fill>
    <fill>
      <patternFill patternType="solid">
        <fgColor rgb="FFD9E2F3"/>
        <bgColor indexed="64"/>
      </patternFill>
    </fill>
    <fill>
      <patternFill patternType="solid">
        <fgColor rgb="FFFF6600"/>
        <bgColor indexed="64"/>
      </patternFill>
    </fill>
    <fill>
      <patternFill patternType="solid">
        <fgColor rgb="FFC00000"/>
        <bgColor indexed="64"/>
      </patternFill>
    </fill>
    <fill>
      <patternFill patternType="solid">
        <fgColor rgb="FF800000"/>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0000"/>
        <bgColor indexed="64"/>
      </patternFill>
    </fill>
    <fill>
      <patternFill patternType="solid">
        <fgColor rgb="FF305496"/>
        <bgColor indexed="64"/>
      </patternFill>
    </fill>
    <fill>
      <patternFill patternType="solid">
        <fgColor rgb="FFD9D9D9"/>
        <bgColor indexed="64"/>
      </patternFill>
    </fill>
    <fill>
      <patternFill patternType="solid">
        <fgColor theme="0"/>
        <bgColor indexed="64"/>
      </patternFill>
    </fill>
    <fill>
      <patternFill patternType="solid">
        <fgColor theme="9"/>
        <bgColor indexed="64"/>
      </patternFill>
    </fill>
    <fill>
      <patternFill patternType="solid">
        <fgColor theme="7" tint="0.39997558519241921"/>
        <bgColor indexed="64"/>
      </patternFill>
    </fill>
    <fill>
      <patternFill patternType="solid">
        <fgColor theme="5"/>
        <bgColor indexed="64"/>
      </patternFill>
    </fill>
    <fill>
      <patternFill patternType="solid">
        <fgColor rgb="FFB9CDD7"/>
        <bgColor indexed="64"/>
      </patternFill>
    </fill>
    <fill>
      <patternFill patternType="solid">
        <fgColor rgb="FF96B4BE"/>
        <bgColor indexed="64"/>
      </patternFill>
    </fill>
    <fill>
      <patternFill patternType="solid">
        <fgColor rgb="FF969BBE"/>
        <bgColor indexed="64"/>
      </patternFill>
    </fill>
    <fill>
      <patternFill patternType="solid">
        <fgColor rgb="FF7864A0"/>
        <bgColor indexed="64"/>
      </patternFill>
    </fill>
    <fill>
      <patternFill patternType="solid">
        <fgColor rgb="FF784682"/>
        <bgColor indexed="64"/>
      </patternFill>
    </fill>
    <fill>
      <patternFill patternType="solid">
        <fgColor rgb="FF660066"/>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2"/>
        <bgColor indexed="64"/>
      </patternFill>
    </fill>
    <fill>
      <patternFill patternType="solid">
        <fgColor rgb="FFBFBFBF"/>
        <bgColor indexed="64"/>
      </patternFill>
    </fill>
    <fill>
      <patternFill patternType="solid">
        <fgColor rgb="FFE7E6E6"/>
        <bgColor indexed="64"/>
      </patternFill>
    </fill>
  </fills>
  <borders count="104">
    <border>
      <left/>
      <right/>
      <top/>
      <bottom/>
      <diagonal/>
    </border>
    <border>
      <left/>
      <right style="medium">
        <color indexed="64"/>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theme="4" tint="-0.249977111117893"/>
      </left>
      <right/>
      <top style="medium">
        <color theme="4" tint="-0.249977111117893"/>
      </top>
      <bottom/>
      <diagonal/>
    </border>
    <border>
      <left/>
      <right style="medium">
        <color theme="4" tint="-0.249977111117893"/>
      </right>
      <top style="medium">
        <color theme="4" tint="-0.249977111117893"/>
      </top>
      <bottom/>
      <diagonal/>
    </border>
    <border>
      <left style="medium">
        <color theme="4" tint="-0.249977111117893"/>
      </left>
      <right/>
      <top/>
      <bottom/>
      <diagonal/>
    </border>
    <border>
      <left/>
      <right style="medium">
        <color theme="4" tint="-0.249977111117893"/>
      </right>
      <top/>
      <bottom/>
      <diagonal/>
    </border>
    <border>
      <left style="medium">
        <color theme="4" tint="-0.249977111117893"/>
      </left>
      <right/>
      <top/>
      <bottom style="medium">
        <color theme="4" tint="-0.249977111117893"/>
      </bottom>
      <diagonal/>
    </border>
    <border>
      <left/>
      <right style="medium">
        <color theme="4" tint="-0.249977111117893"/>
      </right>
      <top/>
      <bottom style="medium">
        <color theme="4" tint="-0.249977111117893"/>
      </bottom>
      <diagonal/>
    </border>
    <border>
      <left style="medium">
        <color theme="7"/>
      </left>
      <right/>
      <top style="medium">
        <color theme="7"/>
      </top>
      <bottom/>
      <diagonal/>
    </border>
    <border>
      <left/>
      <right style="medium">
        <color theme="7"/>
      </right>
      <top style="medium">
        <color theme="7"/>
      </top>
      <bottom/>
      <diagonal/>
    </border>
    <border>
      <left style="medium">
        <color theme="7"/>
      </left>
      <right/>
      <top/>
      <bottom/>
      <diagonal/>
    </border>
    <border>
      <left/>
      <right style="medium">
        <color theme="7"/>
      </right>
      <top/>
      <bottom/>
      <diagonal/>
    </border>
    <border>
      <left style="medium">
        <color theme="7"/>
      </left>
      <right/>
      <top/>
      <bottom style="medium">
        <color theme="7"/>
      </bottom>
      <diagonal/>
    </border>
    <border>
      <left/>
      <right style="medium">
        <color theme="7"/>
      </right>
      <top/>
      <bottom style="medium">
        <color theme="7"/>
      </bottom>
      <diagonal/>
    </border>
    <border>
      <left style="medium">
        <color rgb="FFFF6600"/>
      </left>
      <right/>
      <top style="medium">
        <color rgb="FFFF6600"/>
      </top>
      <bottom/>
      <diagonal/>
    </border>
    <border>
      <left/>
      <right style="medium">
        <color rgb="FFFF6600"/>
      </right>
      <top style="medium">
        <color rgb="FFFF6600"/>
      </top>
      <bottom/>
      <diagonal/>
    </border>
    <border>
      <left style="medium">
        <color rgb="FFFF6600"/>
      </left>
      <right/>
      <top/>
      <bottom/>
      <diagonal/>
    </border>
    <border>
      <left/>
      <right style="medium">
        <color rgb="FFFF6600"/>
      </right>
      <top/>
      <bottom/>
      <diagonal/>
    </border>
    <border>
      <left style="medium">
        <color rgb="FFFF6600"/>
      </left>
      <right/>
      <top/>
      <bottom style="medium">
        <color rgb="FFFF6600"/>
      </bottom>
      <diagonal/>
    </border>
    <border>
      <left/>
      <right style="medium">
        <color rgb="FFFF6600"/>
      </right>
      <top/>
      <bottom style="medium">
        <color rgb="FFFF6600"/>
      </bottom>
      <diagonal/>
    </border>
    <border>
      <left style="medium">
        <color rgb="FFC00000"/>
      </left>
      <right/>
      <top style="medium">
        <color rgb="FFC00000"/>
      </top>
      <bottom/>
      <diagonal/>
    </border>
    <border>
      <left/>
      <right style="medium">
        <color rgb="FFC00000"/>
      </right>
      <top style="medium">
        <color rgb="FFC00000"/>
      </top>
      <bottom/>
      <diagonal/>
    </border>
    <border>
      <left style="medium">
        <color rgb="FFC00000"/>
      </left>
      <right/>
      <top/>
      <bottom/>
      <diagonal/>
    </border>
    <border>
      <left/>
      <right style="medium">
        <color rgb="FFC00000"/>
      </right>
      <top/>
      <bottom/>
      <diagonal/>
    </border>
    <border>
      <left style="medium">
        <color rgb="FFC00000"/>
      </left>
      <right/>
      <top/>
      <bottom style="medium">
        <color rgb="FFC00000"/>
      </bottom>
      <diagonal/>
    </border>
    <border>
      <left/>
      <right style="medium">
        <color rgb="FFC00000"/>
      </right>
      <top/>
      <bottom style="medium">
        <color rgb="FFC00000"/>
      </bottom>
      <diagonal/>
    </border>
    <border>
      <left style="medium">
        <color rgb="FF800000"/>
      </left>
      <right/>
      <top style="medium">
        <color rgb="FF800000"/>
      </top>
      <bottom/>
      <diagonal/>
    </border>
    <border>
      <left/>
      <right style="medium">
        <color rgb="FF800000"/>
      </right>
      <top style="medium">
        <color rgb="FF800000"/>
      </top>
      <bottom/>
      <diagonal/>
    </border>
    <border>
      <left style="medium">
        <color rgb="FF800000"/>
      </left>
      <right/>
      <top/>
      <bottom/>
      <diagonal/>
    </border>
    <border>
      <left/>
      <right style="medium">
        <color rgb="FF800000"/>
      </right>
      <top/>
      <bottom/>
      <diagonal/>
    </border>
    <border>
      <left style="medium">
        <color rgb="FF800000"/>
      </left>
      <right/>
      <top/>
      <bottom style="medium">
        <color rgb="FF800000"/>
      </bottom>
      <diagonal/>
    </border>
    <border>
      <left/>
      <right style="medium">
        <color rgb="FF800000"/>
      </right>
      <top/>
      <bottom style="medium">
        <color rgb="FF800000"/>
      </bottom>
      <diagonal/>
    </border>
    <border>
      <left style="thin">
        <color rgb="FF800000"/>
      </left>
      <right style="thin">
        <color rgb="FF800000"/>
      </right>
      <top style="thin">
        <color rgb="FF800000"/>
      </top>
      <bottom style="thin">
        <color rgb="FF800000"/>
      </bottom>
      <diagonal/>
    </border>
    <border>
      <left/>
      <right style="thin">
        <color indexed="64"/>
      </right>
      <top style="thin">
        <color indexed="64"/>
      </top>
      <bottom style="thin">
        <color indexed="64"/>
      </bottom>
      <diagonal/>
    </border>
    <border>
      <left/>
      <right/>
      <top/>
      <bottom style="medium">
        <color indexed="64"/>
      </bottom>
      <diagonal/>
    </border>
    <border>
      <left style="thin">
        <color theme="4" tint="-0.249977111117893"/>
      </left>
      <right style="thin">
        <color theme="4" tint="-0.249977111117893"/>
      </right>
      <top style="thin">
        <color theme="4" tint="-0.249977111117893"/>
      </top>
      <bottom style="thin">
        <color theme="4" tint="-0.249977111117893"/>
      </bottom>
      <diagonal/>
    </border>
    <border>
      <left/>
      <right/>
      <top/>
      <bottom style="thin">
        <color theme="4" tint="-0.249977111117893"/>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theme="4" tint="-0.249977111117893"/>
      </right>
      <top style="thin">
        <color theme="4" tint="-0.249977111117893"/>
      </top>
      <bottom style="thin">
        <color theme="4" tint="-0.249977111117893"/>
      </bottom>
      <diagonal/>
    </border>
    <border>
      <left style="thin">
        <color indexed="64"/>
      </left>
      <right style="thin">
        <color indexed="64"/>
      </right>
      <top/>
      <bottom style="thin">
        <color indexed="64"/>
      </bottom>
      <diagonal/>
    </border>
    <border>
      <left/>
      <right/>
      <top style="thin">
        <color rgb="FF800000"/>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ck">
        <color auto="1"/>
      </right>
      <top/>
      <bottom/>
      <diagonal/>
    </border>
    <border>
      <left style="thick">
        <color auto="1"/>
      </left>
      <right style="mediumDashDotDot">
        <color auto="1"/>
      </right>
      <top style="thick">
        <color auto="1"/>
      </top>
      <bottom/>
      <diagonal/>
    </border>
    <border>
      <left style="mediumDashDotDot">
        <color auto="1"/>
      </left>
      <right style="mediumDashDotDot">
        <color auto="1"/>
      </right>
      <top style="thick">
        <color auto="1"/>
      </top>
      <bottom/>
      <diagonal/>
    </border>
    <border>
      <left style="mediumDashDotDot">
        <color auto="1"/>
      </left>
      <right style="thick">
        <color auto="1"/>
      </right>
      <top style="thick">
        <color auto="1"/>
      </top>
      <bottom/>
      <diagonal/>
    </border>
    <border>
      <left/>
      <right/>
      <top/>
      <bottom style="thick">
        <color auto="1"/>
      </bottom>
      <diagonal/>
    </border>
    <border>
      <left style="thick">
        <color auto="1"/>
      </left>
      <right style="mediumDashDotDot">
        <color auto="1"/>
      </right>
      <top style="thick">
        <color auto="1"/>
      </top>
      <bottom style="thick">
        <color auto="1"/>
      </bottom>
      <diagonal/>
    </border>
    <border>
      <left style="mediumDashDotDot">
        <color auto="1"/>
      </left>
      <right style="mediumDashDotDot">
        <color auto="1"/>
      </right>
      <top style="thick">
        <color auto="1"/>
      </top>
      <bottom style="thick">
        <color auto="1"/>
      </bottom>
      <diagonal/>
    </border>
    <border>
      <left style="mediumDashDotDot">
        <color auto="1"/>
      </left>
      <right style="thick">
        <color auto="1"/>
      </right>
      <top style="thick">
        <color auto="1"/>
      </top>
      <bottom style="thick">
        <color auto="1"/>
      </bottom>
      <diagonal/>
    </border>
    <border>
      <left style="thick">
        <color auto="1"/>
      </left>
      <right style="thick">
        <color auto="1"/>
      </right>
      <top style="thick">
        <color auto="1"/>
      </top>
      <bottom/>
      <diagonal/>
    </border>
    <border>
      <left style="thick">
        <color auto="1"/>
      </left>
      <right/>
      <top/>
      <bottom style="mediumDashDotDot">
        <color auto="1"/>
      </bottom>
      <diagonal/>
    </border>
    <border>
      <left style="thick">
        <color auto="1"/>
      </left>
      <right style="mediumDashDotDot">
        <color auto="1"/>
      </right>
      <top/>
      <bottom style="mediumDashDotDot">
        <color auto="1"/>
      </bottom>
      <diagonal/>
    </border>
    <border>
      <left style="mediumDashDotDot">
        <color auto="1"/>
      </left>
      <right style="mediumDashDotDot">
        <color auto="1"/>
      </right>
      <top/>
      <bottom style="mediumDashDotDot">
        <color auto="1"/>
      </bottom>
      <diagonal/>
    </border>
    <border>
      <left style="mediumDashDotDot">
        <color auto="1"/>
      </left>
      <right style="thick">
        <color auto="1"/>
      </right>
      <top/>
      <bottom style="mediumDashDotDot">
        <color auto="1"/>
      </bottom>
      <diagonal/>
    </border>
    <border>
      <left style="thick">
        <color auto="1"/>
      </left>
      <right style="thick">
        <color auto="1"/>
      </right>
      <top/>
      <bottom/>
      <diagonal/>
    </border>
    <border>
      <left style="thick">
        <color auto="1"/>
      </left>
      <right/>
      <top style="mediumDashDotDot">
        <color auto="1"/>
      </top>
      <bottom style="mediumDashDotDot">
        <color auto="1"/>
      </bottom>
      <diagonal/>
    </border>
    <border>
      <left style="thick">
        <color auto="1"/>
      </left>
      <right style="mediumDashDotDot">
        <color auto="1"/>
      </right>
      <top style="mediumDashDotDot">
        <color auto="1"/>
      </top>
      <bottom style="mediumDashDotDot">
        <color auto="1"/>
      </bottom>
      <diagonal/>
    </border>
    <border>
      <left style="mediumDashDotDot">
        <color auto="1"/>
      </left>
      <right style="thick">
        <color auto="1"/>
      </right>
      <top style="mediumDashDotDot">
        <color auto="1"/>
      </top>
      <bottom style="mediumDashDotDot">
        <color auto="1"/>
      </bottom>
      <diagonal/>
    </border>
    <border>
      <left style="mediumDashDotDot">
        <color auto="1"/>
      </left>
      <right style="mediumDashDotDot">
        <color auto="1"/>
      </right>
      <top style="mediumDashDotDot">
        <color auto="1"/>
      </top>
      <bottom style="mediumDashDotDot">
        <color auto="1"/>
      </bottom>
      <diagonal/>
    </border>
    <border>
      <left style="thick">
        <color auto="1"/>
      </left>
      <right style="thick">
        <color auto="1"/>
      </right>
      <top/>
      <bottom style="thick">
        <color auto="1"/>
      </bottom>
      <diagonal/>
    </border>
    <border>
      <left style="thick">
        <color auto="1"/>
      </left>
      <right/>
      <top style="mediumDashDotDot">
        <color auto="1"/>
      </top>
      <bottom style="thick">
        <color auto="1"/>
      </bottom>
      <diagonal/>
    </border>
    <border>
      <left/>
      <right/>
      <top/>
      <bottom style="medium">
        <color rgb="FFCDCDCD"/>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bottom style="medium">
        <color rgb="FF000000"/>
      </bottom>
      <diagonal/>
    </border>
    <border>
      <left/>
      <right style="thin">
        <color rgb="FF000000"/>
      </right>
      <top/>
      <bottom/>
      <diagonal/>
    </border>
    <border>
      <left/>
      <right style="thin">
        <color indexed="64"/>
      </right>
      <top/>
      <bottom style="medium">
        <color indexed="64"/>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right style="thin">
        <color rgb="FF000000"/>
      </right>
      <top style="medium">
        <color indexed="64"/>
      </top>
      <bottom/>
      <diagonal/>
    </border>
    <border>
      <left style="medium">
        <color indexed="64"/>
      </left>
      <right style="thin">
        <color rgb="FF000000"/>
      </right>
      <top style="medium">
        <color indexed="64"/>
      </top>
      <bottom/>
      <diagonal/>
    </border>
    <border>
      <left style="medium">
        <color indexed="64"/>
      </left>
      <right style="medium">
        <color indexed="64"/>
      </right>
      <top/>
      <bottom/>
      <diagonal/>
    </border>
    <border>
      <left/>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thin">
        <color rgb="FF000000"/>
      </top>
      <bottom/>
      <diagonal/>
    </border>
    <border>
      <left style="medium">
        <color indexed="64"/>
      </left>
      <right/>
      <top style="thin">
        <color rgb="FF000000"/>
      </top>
      <bottom/>
      <diagonal/>
    </border>
    <border>
      <left style="thin">
        <color indexed="64"/>
      </left>
      <right/>
      <top style="thin">
        <color rgb="FF000000"/>
      </top>
      <bottom style="thin">
        <color rgb="FF000000"/>
      </bottom>
      <diagonal/>
    </border>
  </borders>
  <cellStyleXfs count="2">
    <xf numFmtId="0" fontId="0" fillId="0" borderId="0"/>
    <xf numFmtId="0" fontId="25" fillId="0" borderId="0" applyNumberFormat="0" applyFill="0" applyBorder="0" applyAlignment="0" applyProtection="0"/>
  </cellStyleXfs>
  <cellXfs count="631">
    <xf numFmtId="0" fontId="0" fillId="0" borderId="0" xfId="0"/>
    <xf numFmtId="0" fontId="0" fillId="0" borderId="0" xfId="0" applyAlignment="1">
      <alignment vertical="center"/>
    </xf>
    <xf numFmtId="0" fontId="1" fillId="0" borderId="0" xfId="0" applyFont="1" applyBorder="1" applyAlignment="1">
      <alignment horizontal="center" vertical="center" wrapText="1"/>
    </xf>
    <xf numFmtId="0" fontId="3" fillId="0" borderId="3" xfId="0" applyFont="1" applyBorder="1" applyAlignment="1">
      <alignment horizontal="center" vertical="center" wrapText="1"/>
    </xf>
    <xf numFmtId="0" fontId="1" fillId="0" borderId="3" xfId="0" applyFont="1" applyBorder="1" applyAlignment="1">
      <alignment horizontal="center" vertical="center" wrapText="1"/>
    </xf>
    <xf numFmtId="0" fontId="5" fillId="4" borderId="3" xfId="0" applyFont="1" applyFill="1" applyBorder="1" applyAlignment="1">
      <alignment horizontal="center" vertical="center" wrapText="1"/>
    </xf>
    <xf numFmtId="0" fontId="0" fillId="0" borderId="0" xfId="0" applyBorder="1"/>
    <xf numFmtId="0" fontId="3" fillId="2" borderId="4" xfId="0" applyFont="1" applyFill="1" applyBorder="1" applyAlignment="1">
      <alignment horizontal="center" vertical="center" textRotation="90" wrapText="1"/>
    </xf>
    <xf numFmtId="0" fontId="0" fillId="0" borderId="0" xfId="0" applyFill="1"/>
    <xf numFmtId="0" fontId="3" fillId="0" borderId="0" xfId="0" applyFont="1" applyFill="1" applyBorder="1" applyAlignment="1">
      <alignment horizontal="center" vertical="center" textRotation="90" wrapText="1"/>
    </xf>
    <xf numFmtId="0" fontId="2" fillId="0" borderId="0" xfId="0" applyFont="1" applyFill="1" applyBorder="1" applyAlignment="1">
      <alignment horizontal="center" vertical="center" wrapText="1"/>
    </xf>
    <xf numFmtId="0" fontId="0" fillId="0" borderId="0" xfId="0" applyAlignment="1">
      <alignment vertical="top" wrapText="1"/>
    </xf>
    <xf numFmtId="0" fontId="0" fillId="0" borderId="0" xfId="0" applyBorder="1" applyAlignment="1">
      <alignment horizontal="center" vertical="top" wrapText="1"/>
    </xf>
    <xf numFmtId="0" fontId="2" fillId="0" borderId="0" xfId="0" applyFont="1" applyFill="1" applyBorder="1" applyAlignment="1">
      <alignment vertical="center" textRotation="90" wrapText="1"/>
    </xf>
    <xf numFmtId="0" fontId="3" fillId="0" borderId="43" xfId="0" applyFont="1" applyBorder="1" applyAlignment="1">
      <alignment horizontal="center" vertical="center" wrapText="1"/>
    </xf>
    <xf numFmtId="0" fontId="5" fillId="4" borderId="43" xfId="0" applyFont="1" applyFill="1" applyBorder="1" applyAlignment="1">
      <alignment horizontal="center" vertical="center" wrapText="1"/>
    </xf>
    <xf numFmtId="0" fontId="1" fillId="0" borderId="43" xfId="0" applyFont="1" applyBorder="1" applyAlignment="1">
      <alignment horizontal="center" vertical="center" wrapText="1"/>
    </xf>
    <xf numFmtId="0" fontId="3" fillId="0" borderId="0" xfId="0" applyFont="1" applyFill="1" applyBorder="1" applyAlignment="1">
      <alignment vertical="center" textRotation="90" wrapText="1"/>
    </xf>
    <xf numFmtId="0" fontId="3" fillId="0" borderId="0" xfId="0" applyFont="1" applyFill="1" applyBorder="1" applyAlignment="1">
      <alignment horizontal="center" vertical="center" wrapText="1"/>
    </xf>
    <xf numFmtId="0" fontId="1" fillId="0" borderId="45" xfId="0" applyFont="1" applyBorder="1" applyAlignment="1">
      <alignment horizontal="center" vertical="center" wrapText="1"/>
    </xf>
    <xf numFmtId="0" fontId="3" fillId="0" borderId="45"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0" borderId="0" xfId="0" applyFill="1" applyAlignment="1">
      <alignment vertical="top" wrapText="1"/>
    </xf>
    <xf numFmtId="0" fontId="0" fillId="9" borderId="0" xfId="0" applyFill="1"/>
    <xf numFmtId="0" fontId="0" fillId="9" borderId="0" xfId="0" applyFill="1" applyBorder="1"/>
    <xf numFmtId="0" fontId="3" fillId="0" borderId="0" xfId="0" applyFont="1" applyBorder="1" applyAlignment="1">
      <alignment vertical="top" wrapText="1"/>
    </xf>
    <xf numFmtId="0" fontId="0" fillId="0" borderId="3" xfId="0" applyFont="1" applyBorder="1" applyAlignment="1">
      <alignment horizontal="center" vertical="center" wrapText="1"/>
    </xf>
    <xf numFmtId="0" fontId="0" fillId="0" borderId="0" xfId="0" applyFont="1" applyBorder="1" applyAlignment="1">
      <alignment horizontal="center" vertical="center" wrapText="1"/>
    </xf>
    <xf numFmtId="0" fontId="5" fillId="4" borderId="0" xfId="0" applyFont="1" applyFill="1" applyBorder="1" applyAlignment="1">
      <alignment horizontal="center" vertical="center" wrapText="1"/>
    </xf>
    <xf numFmtId="0" fontId="3" fillId="0" borderId="45" xfId="0" applyFont="1" applyBorder="1" applyAlignment="1">
      <alignment horizontal="center" vertical="center" wrapText="1"/>
    </xf>
    <xf numFmtId="0" fontId="0" fillId="0" borderId="3" xfId="0" applyBorder="1" applyAlignment="1">
      <alignment horizontal="center" vertical="center" wrapText="1"/>
    </xf>
    <xf numFmtId="0" fontId="3" fillId="0" borderId="0" xfId="0" applyFont="1" applyAlignment="1">
      <alignment horizontal="center" vertical="center" textRotation="90" wrapText="1"/>
    </xf>
    <xf numFmtId="0" fontId="1" fillId="0" borderId="0" xfId="0" applyFont="1" applyAlignment="1">
      <alignment horizontal="center" vertical="center" wrapText="1"/>
    </xf>
    <xf numFmtId="0" fontId="1" fillId="0" borderId="50" xfId="0" applyFont="1" applyBorder="1" applyAlignment="1">
      <alignment horizontal="center" vertical="center" wrapText="1"/>
    </xf>
    <xf numFmtId="0" fontId="5" fillId="0" borderId="0" xfId="0" applyFont="1" applyAlignment="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vertical="center" textRotation="90" wrapText="1"/>
    </xf>
    <xf numFmtId="0" fontId="3" fillId="0" borderId="0" xfId="0" applyFont="1" applyAlignment="1">
      <alignment vertical="top" wrapText="1"/>
    </xf>
    <xf numFmtId="0" fontId="3" fillId="0" borderId="0" xfId="0" applyFont="1" applyAlignment="1">
      <alignment horizontal="center" vertical="center" wrapText="1"/>
    </xf>
    <xf numFmtId="0" fontId="9" fillId="0" borderId="0" xfId="0" applyFont="1" applyAlignment="1">
      <alignment horizontal="center" vertical="top" wrapText="1"/>
    </xf>
    <xf numFmtId="0" fontId="8" fillId="0" borderId="0" xfId="0" applyFont="1" applyAlignment="1">
      <alignment vertical="top" wrapText="1"/>
    </xf>
    <xf numFmtId="0" fontId="9" fillId="0" borderId="0" xfId="0" applyFont="1" applyAlignment="1">
      <alignment vertical="top" wrapText="1"/>
    </xf>
    <xf numFmtId="0" fontId="5" fillId="10" borderId="55" xfId="0" applyFont="1" applyFill="1" applyBorder="1" applyAlignment="1">
      <alignment horizontal="left" vertical="center" wrapText="1" indent="1"/>
    </xf>
    <xf numFmtId="0" fontId="5" fillId="10" borderId="1" xfId="0" applyFont="1" applyFill="1" applyBorder="1" applyAlignment="1">
      <alignment horizontal="right" vertical="center" wrapText="1" indent="1"/>
    </xf>
    <xf numFmtId="4" fontId="5" fillId="10" borderId="1" xfId="0" applyNumberFormat="1" applyFont="1" applyFill="1" applyBorder="1" applyAlignment="1">
      <alignment horizontal="right" vertical="center" wrapText="1" indent="1"/>
    </xf>
    <xf numFmtId="0" fontId="1" fillId="10" borderId="55" xfId="0" applyFont="1" applyFill="1" applyBorder="1" applyAlignment="1">
      <alignment horizontal="left" vertical="center" wrapText="1" indent="1"/>
    </xf>
    <xf numFmtId="0" fontId="15" fillId="10" borderId="1" xfId="0" applyFont="1" applyFill="1" applyBorder="1" applyAlignment="1">
      <alignment horizontal="right" vertical="center" wrapText="1" indent="1"/>
    </xf>
    <xf numFmtId="4" fontId="15" fillId="10" borderId="1" xfId="0" applyNumberFormat="1" applyFont="1" applyFill="1" applyBorder="1" applyAlignment="1">
      <alignment horizontal="right" vertical="center" wrapText="1" indent="1"/>
    </xf>
    <xf numFmtId="0" fontId="16" fillId="6" borderId="55" xfId="0" applyFont="1" applyFill="1" applyBorder="1" applyAlignment="1">
      <alignment horizontal="left" vertical="center" wrapText="1" indent="1"/>
    </xf>
    <xf numFmtId="0" fontId="5" fillId="5" borderId="55" xfId="0" applyFont="1" applyFill="1" applyBorder="1" applyAlignment="1">
      <alignment horizontal="left" vertical="center" wrapText="1" indent="1"/>
    </xf>
    <xf numFmtId="0" fontId="16" fillId="7" borderId="55" xfId="0" applyFont="1" applyFill="1" applyBorder="1" applyAlignment="1">
      <alignment horizontal="left" vertical="center" wrapText="1" indent="1"/>
    </xf>
    <xf numFmtId="0" fontId="3" fillId="10" borderId="53" xfId="0" applyFont="1" applyFill="1" applyBorder="1" applyAlignment="1">
      <alignment horizontal="center" vertical="center" wrapText="1"/>
    </xf>
    <xf numFmtId="0" fontId="3" fillId="10" borderId="58" xfId="0" applyFont="1" applyFill="1" applyBorder="1" applyAlignment="1">
      <alignment horizontal="center" vertical="center" wrapText="1"/>
    </xf>
    <xf numFmtId="0" fontId="13" fillId="10" borderId="1" xfId="0" applyFont="1" applyFill="1" applyBorder="1" applyAlignment="1">
      <alignment vertical="top" wrapText="1" indent="1"/>
    </xf>
    <xf numFmtId="0" fontId="1" fillId="10" borderId="1" xfId="0" applyFont="1" applyFill="1" applyBorder="1" applyAlignment="1">
      <alignment horizontal="right" vertical="center" wrapText="1" indent="1"/>
    </xf>
    <xf numFmtId="0" fontId="1" fillId="10" borderId="1" xfId="0" applyFont="1" applyFill="1" applyBorder="1" applyAlignment="1">
      <alignment horizontal="center" vertical="center" wrapText="1"/>
    </xf>
    <xf numFmtId="0" fontId="5" fillId="10" borderId="1"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16" fillId="6" borderId="1" xfId="0" applyFont="1" applyFill="1" applyBorder="1" applyAlignment="1">
      <alignment horizontal="right" vertical="center" wrapText="1" indent="1"/>
    </xf>
    <xf numFmtId="0" fontId="5" fillId="5" borderId="1" xfId="0" applyFont="1" applyFill="1" applyBorder="1" applyAlignment="1">
      <alignment horizontal="center" vertical="center" wrapText="1"/>
    </xf>
    <xf numFmtId="0" fontId="5" fillId="5" borderId="1" xfId="0" applyFont="1" applyFill="1" applyBorder="1" applyAlignment="1">
      <alignment horizontal="right" vertical="center" wrapText="1" indent="1"/>
    </xf>
    <xf numFmtId="0" fontId="16" fillId="7" borderId="1" xfId="0" applyFont="1" applyFill="1" applyBorder="1" applyAlignment="1">
      <alignment horizontal="center" vertical="center" wrapText="1"/>
    </xf>
    <xf numFmtId="0" fontId="16" fillId="7" borderId="1" xfId="0" applyFont="1" applyFill="1" applyBorder="1" applyAlignment="1">
      <alignment horizontal="right" vertical="center" wrapText="1" indent="1"/>
    </xf>
    <xf numFmtId="0" fontId="4" fillId="0" borderId="0" xfId="0" applyFont="1" applyFill="1" applyBorder="1" applyAlignment="1">
      <alignment horizontal="left" vertical="center" wrapText="1" indent="1"/>
    </xf>
    <xf numFmtId="0" fontId="3" fillId="0" borderId="0" xfId="0" applyFont="1"/>
    <xf numFmtId="0" fontId="0" fillId="0" borderId="0" xfId="0" applyAlignment="1">
      <alignment wrapText="1"/>
    </xf>
    <xf numFmtId="0" fontId="3" fillId="0" borderId="0" xfId="0" applyFont="1" applyAlignment="1">
      <alignment vertical="top"/>
    </xf>
    <xf numFmtId="0" fontId="3" fillId="14" borderId="0" xfId="0" applyFont="1" applyFill="1" applyAlignment="1">
      <alignment vertical="top"/>
    </xf>
    <xf numFmtId="0" fontId="3" fillId="14" borderId="0" xfId="0" applyFont="1" applyFill="1" applyAlignment="1">
      <alignment wrapText="1"/>
    </xf>
    <xf numFmtId="0" fontId="3" fillId="0" borderId="63" xfId="0" applyFont="1" applyBorder="1" applyAlignment="1">
      <alignment horizontal="center" wrapText="1"/>
    </xf>
    <xf numFmtId="0" fontId="3" fillId="0" borderId="64"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68" xfId="0" applyFont="1" applyBorder="1" applyAlignment="1">
      <alignment horizontal="center" vertical="center" wrapText="1"/>
    </xf>
    <xf numFmtId="0" fontId="18" fillId="15" borderId="69" xfId="0" applyFont="1" applyFill="1" applyBorder="1" applyAlignment="1">
      <alignment horizontal="center" vertical="center" wrapText="1"/>
    </xf>
    <xf numFmtId="0" fontId="18" fillId="15" borderId="70" xfId="0" applyFont="1" applyFill="1" applyBorder="1" applyAlignment="1">
      <alignment horizontal="center" vertical="center" wrapText="1"/>
    </xf>
    <xf numFmtId="0" fontId="3" fillId="0" borderId="73" xfId="0" applyFont="1" applyBorder="1" applyAlignment="1">
      <alignment horizontal="center" vertical="center"/>
    </xf>
    <xf numFmtId="0" fontId="18" fillId="15" borderId="74" xfId="0" applyFont="1" applyFill="1" applyBorder="1" applyAlignment="1">
      <alignment horizontal="center" vertical="center" wrapText="1"/>
    </xf>
    <xf numFmtId="0" fontId="3" fillId="0" borderId="78" xfId="0" applyFont="1" applyBorder="1" applyAlignment="1">
      <alignment horizontal="center" vertical="center"/>
    </xf>
    <xf numFmtId="0" fontId="0" fillId="0" borderId="0" xfId="0" applyFont="1"/>
    <xf numFmtId="0" fontId="0" fillId="0" borderId="0" xfId="0" applyFont="1" applyAlignment="1">
      <alignment wrapText="1"/>
    </xf>
    <xf numFmtId="0" fontId="0" fillId="14" borderId="0" xfId="0" applyFont="1" applyFill="1"/>
    <xf numFmtId="0" fontId="0" fillId="0" borderId="59" xfId="0" applyFont="1" applyBorder="1"/>
    <xf numFmtId="0" fontId="0" fillId="15" borderId="71" xfId="0" applyFont="1" applyFill="1" applyBorder="1" applyAlignment="1">
      <alignment horizontal="center" vertical="center" wrapText="1"/>
    </xf>
    <xf numFmtId="0" fontId="0" fillId="15" borderId="74" xfId="0" applyFont="1" applyFill="1" applyBorder="1" applyAlignment="1">
      <alignment horizontal="center" vertical="center" wrapText="1"/>
    </xf>
    <xf numFmtId="0" fontId="0" fillId="16" borderId="75" xfId="0" applyFont="1" applyFill="1" applyBorder="1" applyAlignment="1">
      <alignment horizontal="center" vertical="center" wrapText="1"/>
    </xf>
    <xf numFmtId="0" fontId="0" fillId="16" borderId="76" xfId="0" applyFont="1" applyFill="1" applyBorder="1" applyAlignment="1">
      <alignment horizontal="center" vertical="center" wrapText="1"/>
    </xf>
    <xf numFmtId="0" fontId="0" fillId="16" borderId="74" xfId="0" applyFont="1" applyFill="1" applyBorder="1" applyAlignment="1">
      <alignment horizontal="center" vertical="center" wrapText="1"/>
    </xf>
    <xf numFmtId="0" fontId="0" fillId="17" borderId="75" xfId="0" applyFont="1" applyFill="1" applyBorder="1" applyAlignment="1">
      <alignment horizontal="center" vertical="center" wrapText="1"/>
    </xf>
    <xf numFmtId="0" fontId="0" fillId="0" borderId="0" xfId="0" applyFont="1" applyAlignment="1">
      <alignment vertical="center"/>
    </xf>
    <xf numFmtId="0" fontId="19" fillId="10" borderId="79" xfId="0" applyFont="1" applyFill="1" applyBorder="1" applyAlignment="1">
      <alignment horizontal="right" vertical="top" wrapText="1" indent="1"/>
    </xf>
    <xf numFmtId="4" fontId="19" fillId="10" borderId="79" xfId="0" applyNumberFormat="1" applyFont="1" applyFill="1" applyBorder="1" applyAlignment="1">
      <alignment horizontal="right" vertical="top" wrapText="1" indent="1"/>
    </xf>
    <xf numFmtId="0" fontId="18" fillId="10" borderId="55" xfId="0" applyFont="1" applyFill="1" applyBorder="1" applyAlignment="1">
      <alignment horizontal="left" vertical="center" wrapText="1" indent="1"/>
    </xf>
    <xf numFmtId="0" fontId="21" fillId="10" borderId="1" xfId="0" applyFont="1" applyFill="1" applyBorder="1" applyAlignment="1">
      <alignment vertical="top" wrapText="1" indent="1"/>
    </xf>
    <xf numFmtId="0" fontId="18" fillId="10" borderId="1" xfId="0" applyFont="1" applyFill="1" applyBorder="1" applyAlignment="1">
      <alignment horizontal="right" vertical="center" wrapText="1" indent="1"/>
    </xf>
    <xf numFmtId="4" fontId="18" fillId="10" borderId="1" xfId="0" applyNumberFormat="1" applyFont="1" applyFill="1" applyBorder="1" applyAlignment="1">
      <alignment horizontal="right" vertical="center" wrapText="1" indent="1"/>
    </xf>
    <xf numFmtId="10" fontId="18" fillId="10" borderId="1" xfId="0" applyNumberFormat="1" applyFont="1" applyFill="1" applyBorder="1" applyAlignment="1">
      <alignment horizontal="right" vertical="center" wrapText="1" indent="1"/>
    </xf>
    <xf numFmtId="0" fontId="22" fillId="10" borderId="79" xfId="0" applyFont="1" applyFill="1" applyBorder="1" applyAlignment="1">
      <alignment horizontal="left" vertical="center" wrapText="1" indent="1"/>
    </xf>
    <xf numFmtId="0" fontId="22" fillId="10" borderId="79" xfId="0" applyFont="1" applyFill="1" applyBorder="1" applyAlignment="1">
      <alignment horizontal="center" vertical="center" wrapText="1"/>
    </xf>
    <xf numFmtId="0" fontId="22" fillId="10" borderId="79" xfId="0" applyFont="1" applyFill="1" applyBorder="1" applyAlignment="1">
      <alignment horizontal="right" vertical="center" wrapText="1" indent="1"/>
    </xf>
    <xf numFmtId="0" fontId="23" fillId="10" borderId="79" xfId="0" applyFont="1" applyFill="1" applyBorder="1" applyAlignment="1">
      <alignment horizontal="left" vertical="top" indent="1"/>
    </xf>
    <xf numFmtId="10" fontId="19" fillId="10" borderId="79" xfId="0" applyNumberFormat="1" applyFont="1" applyFill="1" applyBorder="1" applyAlignment="1">
      <alignment horizontal="right" vertical="top" wrapText="1" indent="1"/>
    </xf>
    <xf numFmtId="0" fontId="24" fillId="10" borderId="79" xfId="0" applyFont="1" applyFill="1" applyBorder="1" applyAlignment="1">
      <alignment horizontal="right" vertical="top" wrapText="1" indent="1"/>
    </xf>
    <xf numFmtId="0" fontId="24" fillId="10" borderId="79" xfId="0" applyFont="1" applyFill="1" applyBorder="1" applyAlignment="1">
      <alignment vertical="top" wrapText="1" indent="1"/>
    </xf>
    <xf numFmtId="0" fontId="25" fillId="0" borderId="0" xfId="1" applyAlignment="1">
      <alignment horizontal="center" vertical="center"/>
    </xf>
    <xf numFmtId="0" fontId="18" fillId="0" borderId="58" xfId="0" applyFont="1" applyFill="1" applyBorder="1" applyAlignment="1">
      <alignment horizontal="right" vertical="center" wrapText="1" indent="1"/>
    </xf>
    <xf numFmtId="4" fontId="18" fillId="0" borderId="58" xfId="0" applyNumberFormat="1" applyFont="1" applyFill="1" applyBorder="1" applyAlignment="1">
      <alignment horizontal="right" vertical="center" wrapText="1" indent="1"/>
    </xf>
    <xf numFmtId="10" fontId="18" fillId="0" borderId="58" xfId="0" applyNumberFormat="1" applyFont="1" applyFill="1" applyBorder="1" applyAlignment="1">
      <alignment horizontal="right" vertical="center" wrapText="1" indent="1"/>
    </xf>
    <xf numFmtId="0" fontId="18" fillId="10" borderId="58" xfId="0" applyFont="1" applyFill="1" applyBorder="1" applyAlignment="1">
      <alignment horizontal="right" vertical="center" wrapText="1" indent="1"/>
    </xf>
    <xf numFmtId="4" fontId="18" fillId="10" borderId="58" xfId="0" applyNumberFormat="1" applyFont="1" applyFill="1" applyBorder="1" applyAlignment="1">
      <alignment horizontal="right" vertical="center" wrapText="1" indent="1"/>
    </xf>
    <xf numFmtId="10" fontId="18" fillId="10" borderId="58" xfId="0" applyNumberFormat="1" applyFont="1" applyFill="1" applyBorder="1" applyAlignment="1">
      <alignment horizontal="right" vertical="center" wrapText="1" indent="1"/>
    </xf>
    <xf numFmtId="0" fontId="18" fillId="18" borderId="58" xfId="0" applyFont="1" applyFill="1" applyBorder="1" applyAlignment="1">
      <alignment horizontal="center" vertical="center" wrapText="1"/>
    </xf>
    <xf numFmtId="0" fontId="0" fillId="18" borderId="58" xfId="0" applyFont="1" applyFill="1" applyBorder="1" applyAlignment="1">
      <alignment horizontal="left" vertical="top" indent="1"/>
    </xf>
    <xf numFmtId="0" fontId="18" fillId="19" borderId="58" xfId="0" applyFont="1" applyFill="1" applyBorder="1" applyAlignment="1">
      <alignment horizontal="left" vertical="center" wrapText="1" indent="1"/>
    </xf>
    <xf numFmtId="0" fontId="18" fillId="19" borderId="58" xfId="0" applyFont="1" applyFill="1" applyBorder="1" applyAlignment="1">
      <alignment horizontal="center" vertical="center" wrapText="1"/>
    </xf>
    <xf numFmtId="0" fontId="0" fillId="19" borderId="58" xfId="0" applyFont="1" applyFill="1" applyBorder="1" applyAlignment="1">
      <alignment horizontal="left" vertical="top" indent="1"/>
    </xf>
    <xf numFmtId="0" fontId="18" fillId="20" borderId="58" xfId="0" applyFont="1" applyFill="1" applyBorder="1" applyAlignment="1">
      <alignment horizontal="left" vertical="center" wrapText="1" indent="1"/>
    </xf>
    <xf numFmtId="0" fontId="18" fillId="20" borderId="58" xfId="0" applyFont="1" applyFill="1" applyBorder="1" applyAlignment="1">
      <alignment horizontal="center" vertical="center" wrapText="1"/>
    </xf>
    <xf numFmtId="0" fontId="0" fillId="20" borderId="58" xfId="0" applyFont="1" applyFill="1" applyBorder="1" applyAlignment="1">
      <alignment horizontal="left" vertical="top" indent="1"/>
    </xf>
    <xf numFmtId="0" fontId="20" fillId="25" borderId="58" xfId="0" applyFont="1" applyFill="1" applyBorder="1" applyAlignment="1">
      <alignment horizontal="center" vertical="center" wrapText="1"/>
    </xf>
    <xf numFmtId="0" fontId="20" fillId="25" borderId="53" xfId="0" applyFont="1" applyFill="1" applyBorder="1" applyAlignment="1">
      <alignment horizontal="center" vertical="center" wrapText="1"/>
    </xf>
    <xf numFmtId="10" fontId="20" fillId="25" borderId="53" xfId="0" applyNumberFormat="1" applyFont="1" applyFill="1" applyBorder="1" applyAlignment="1">
      <alignment horizontal="center" vertical="center" wrapText="1"/>
    </xf>
    <xf numFmtId="0" fontId="2" fillId="22" borderId="58" xfId="0" applyFont="1" applyFill="1" applyBorder="1" applyAlignment="1">
      <alignment horizontal="left" vertical="center" wrapText="1" indent="1"/>
    </xf>
    <xf numFmtId="0" fontId="2" fillId="22" borderId="58" xfId="0" applyFont="1" applyFill="1" applyBorder="1" applyAlignment="1">
      <alignment horizontal="center" vertical="center" wrapText="1"/>
    </xf>
    <xf numFmtId="0" fontId="2" fillId="22" borderId="58" xfId="0" applyFont="1" applyFill="1" applyBorder="1" applyAlignment="1">
      <alignment horizontal="right" vertical="center" wrapText="1" indent="1"/>
    </xf>
    <xf numFmtId="4" fontId="2" fillId="22" borderId="58" xfId="0" applyNumberFormat="1" applyFont="1" applyFill="1" applyBorder="1" applyAlignment="1">
      <alignment horizontal="right" vertical="center" wrapText="1" indent="1"/>
    </xf>
    <xf numFmtId="10" fontId="2" fillId="22" borderId="58" xfId="0" applyNumberFormat="1" applyFont="1" applyFill="1" applyBorder="1" applyAlignment="1">
      <alignment horizontal="right" vertical="center" wrapText="1" indent="1"/>
    </xf>
    <xf numFmtId="0" fontId="2" fillId="0" borderId="0" xfId="0" applyFont="1"/>
    <xf numFmtId="0" fontId="2" fillId="21" borderId="58" xfId="0" applyFont="1" applyFill="1" applyBorder="1" applyAlignment="1">
      <alignment horizontal="left" vertical="center" wrapText="1" indent="1"/>
    </xf>
    <xf numFmtId="0" fontId="2" fillId="21" borderId="58" xfId="0" applyFont="1" applyFill="1" applyBorder="1" applyAlignment="1">
      <alignment horizontal="center" vertical="center" wrapText="1"/>
    </xf>
    <xf numFmtId="0" fontId="2" fillId="21" borderId="58" xfId="0" applyFont="1" applyFill="1" applyBorder="1" applyAlignment="1">
      <alignment horizontal="right" vertical="center" wrapText="1" indent="1"/>
    </xf>
    <xf numFmtId="4" fontId="2" fillId="21" borderId="58" xfId="0" applyNumberFormat="1" applyFont="1" applyFill="1" applyBorder="1" applyAlignment="1">
      <alignment horizontal="right" vertical="center" wrapText="1" indent="1"/>
    </xf>
    <xf numFmtId="10" fontId="2" fillId="21" borderId="58" xfId="0" applyNumberFormat="1" applyFont="1" applyFill="1" applyBorder="1" applyAlignment="1">
      <alignment horizontal="right" vertical="center" wrapText="1" indent="1"/>
    </xf>
    <xf numFmtId="0" fontId="2" fillId="22" borderId="58" xfId="0" applyFont="1" applyFill="1" applyBorder="1" applyAlignment="1">
      <alignment horizontal="left" vertical="top" indent="1"/>
    </xf>
    <xf numFmtId="0" fontId="2" fillId="21" borderId="58" xfId="0" applyFont="1" applyFill="1" applyBorder="1" applyAlignment="1">
      <alignment horizontal="left" vertical="top" indent="1"/>
    </xf>
    <xf numFmtId="0" fontId="20" fillId="25" borderId="54" xfId="0" applyFont="1" applyFill="1" applyBorder="1" applyAlignment="1">
      <alignment horizontal="center" vertical="center" wrapText="1"/>
    </xf>
    <xf numFmtId="164" fontId="18" fillId="10" borderId="44" xfId="0" applyNumberFormat="1" applyFont="1" applyFill="1" applyBorder="1" applyAlignment="1">
      <alignment horizontal="right" vertical="center" wrapText="1" indent="1"/>
    </xf>
    <xf numFmtId="164" fontId="18" fillId="10" borderId="56" xfId="0" applyNumberFormat="1" applyFont="1" applyFill="1" applyBorder="1" applyAlignment="1">
      <alignment horizontal="right" vertical="center" wrapText="1" indent="1"/>
    </xf>
    <xf numFmtId="164" fontId="18" fillId="0" borderId="56" xfId="0" applyNumberFormat="1" applyFont="1" applyFill="1" applyBorder="1" applyAlignment="1">
      <alignment horizontal="right" vertical="center" wrapText="1" indent="1"/>
    </xf>
    <xf numFmtId="164" fontId="2" fillId="22" borderId="56" xfId="0" applyNumberFormat="1" applyFont="1" applyFill="1" applyBorder="1" applyAlignment="1">
      <alignment horizontal="right" vertical="center" wrapText="1" indent="1"/>
    </xf>
    <xf numFmtId="164" fontId="2" fillId="21" borderId="56" xfId="0" applyNumberFormat="1" applyFont="1" applyFill="1" applyBorder="1" applyAlignment="1">
      <alignment horizontal="right" vertical="center" wrapText="1" indent="1"/>
    </xf>
    <xf numFmtId="0" fontId="0" fillId="0" borderId="80" xfId="0" applyBorder="1"/>
    <xf numFmtId="0" fontId="4" fillId="0" borderId="80" xfId="0" applyFont="1" applyBorder="1"/>
    <xf numFmtId="0" fontId="3" fillId="27" borderId="80" xfId="0" applyFont="1" applyFill="1" applyBorder="1" applyAlignment="1">
      <alignment wrapText="1"/>
    </xf>
    <xf numFmtId="0" fontId="3" fillId="0" borderId="80" xfId="0" applyFont="1" applyBorder="1"/>
    <xf numFmtId="0" fontId="26" fillId="0" borderId="80" xfId="0" applyFont="1" applyBorder="1"/>
    <xf numFmtId="0" fontId="3" fillId="0" borderId="81" xfId="0" applyFont="1" applyBorder="1"/>
    <xf numFmtId="0" fontId="0" fillId="0" borderId="82" xfId="0" applyBorder="1"/>
    <xf numFmtId="0" fontId="0" fillId="0" borderId="81" xfId="0" applyBorder="1"/>
    <xf numFmtId="0" fontId="4" fillId="0" borderId="82" xfId="0" applyFont="1" applyBorder="1"/>
    <xf numFmtId="0" fontId="5" fillId="0" borderId="80" xfId="0" applyFont="1" applyBorder="1"/>
    <xf numFmtId="0" fontId="2" fillId="21" borderId="58" xfId="0" applyFont="1" applyFill="1" applyBorder="1" applyAlignment="1">
      <alignment horizontal="left" vertical="center" wrapText="1"/>
    </xf>
    <xf numFmtId="164" fontId="2" fillId="22" borderId="58" xfId="0" applyNumberFormat="1" applyFont="1" applyFill="1" applyBorder="1" applyAlignment="1">
      <alignment horizontal="right" vertical="center" wrapText="1" indent="1"/>
    </xf>
    <xf numFmtId="165" fontId="2" fillId="22" borderId="58" xfId="0" applyNumberFormat="1" applyFont="1" applyFill="1" applyBorder="1" applyAlignment="1">
      <alignment horizontal="right" vertical="center" wrapText="1" indent="1"/>
    </xf>
    <xf numFmtId="165" fontId="2" fillId="21" borderId="58" xfId="0" applyNumberFormat="1" applyFont="1" applyFill="1" applyBorder="1" applyAlignment="1">
      <alignment horizontal="right" vertical="center" wrapText="1" indent="1"/>
    </xf>
    <xf numFmtId="165" fontId="18" fillId="10" borderId="1" xfId="0" applyNumberFormat="1" applyFont="1" applyFill="1" applyBorder="1" applyAlignment="1">
      <alignment horizontal="right" vertical="center" wrapText="1" indent="1"/>
    </xf>
    <xf numFmtId="0" fontId="5" fillId="0" borderId="58" xfId="0" applyFont="1" applyFill="1" applyBorder="1" applyAlignment="1">
      <alignment horizontal="right" vertical="center" wrapText="1" indent="1"/>
    </xf>
    <xf numFmtId="164" fontId="5" fillId="0" borderId="58" xfId="0" applyNumberFormat="1" applyFont="1" applyFill="1" applyBorder="1" applyAlignment="1">
      <alignment horizontal="right" vertical="center" wrapText="1" indent="1"/>
    </xf>
    <xf numFmtId="166" fontId="5" fillId="0" borderId="58" xfId="0" applyNumberFormat="1" applyFont="1" applyFill="1" applyBorder="1" applyAlignment="1">
      <alignment horizontal="right" vertical="center" wrapText="1" indent="1"/>
    </xf>
    <xf numFmtId="165" fontId="5" fillId="0" borderId="58" xfId="0" applyNumberFormat="1" applyFont="1" applyFill="1" applyBorder="1" applyAlignment="1">
      <alignment horizontal="right" vertical="center" wrapText="1" indent="1"/>
    </xf>
    <xf numFmtId="0" fontId="18" fillId="20" borderId="58" xfId="0" applyFont="1" applyFill="1" applyBorder="1" applyAlignment="1">
      <alignment horizontal="left" vertical="center" wrapText="1"/>
    </xf>
    <xf numFmtId="0" fontId="5" fillId="19" borderId="83" xfId="0" applyFont="1" applyFill="1" applyBorder="1" applyAlignment="1">
      <alignment vertical="center" wrapText="1"/>
    </xf>
    <xf numFmtId="0" fontId="27" fillId="0" borderId="80" xfId="0" applyFont="1" applyBorder="1"/>
    <xf numFmtId="0" fontId="20" fillId="0" borderId="80" xfId="0" applyFont="1" applyBorder="1"/>
    <xf numFmtId="0" fontId="5" fillId="18" borderId="84" xfId="0" applyFont="1" applyFill="1" applyBorder="1" applyAlignment="1">
      <alignment vertical="center" wrapText="1"/>
    </xf>
    <xf numFmtId="0" fontId="18" fillId="20" borderId="58" xfId="0" applyFont="1" applyFill="1" applyBorder="1" applyAlignment="1">
      <alignment horizontal="left" vertical="top" indent="1"/>
    </xf>
    <xf numFmtId="165" fontId="18" fillId="0" borderId="58" xfId="0" applyNumberFormat="1" applyFont="1" applyFill="1" applyBorder="1" applyAlignment="1">
      <alignment horizontal="right" vertical="center" wrapText="1" indent="1"/>
    </xf>
    <xf numFmtId="0" fontId="2" fillId="20" borderId="58" xfId="0" applyFont="1" applyFill="1" applyBorder="1" applyAlignment="1">
      <alignment horizontal="right" vertical="center" wrapText="1" indent="1"/>
    </xf>
    <xf numFmtId="4" fontId="2" fillId="20" borderId="58" xfId="0" applyNumberFormat="1" applyFont="1" applyFill="1" applyBorder="1" applyAlignment="1">
      <alignment horizontal="right" vertical="center" wrapText="1" indent="1"/>
    </xf>
    <xf numFmtId="10" fontId="2" fillId="20" borderId="58" xfId="0" applyNumberFormat="1" applyFont="1" applyFill="1" applyBorder="1" applyAlignment="1">
      <alignment horizontal="right" vertical="center" wrapText="1" indent="1"/>
    </xf>
    <xf numFmtId="164" fontId="2" fillId="20" borderId="56" xfId="0" applyNumberFormat="1" applyFont="1" applyFill="1" applyBorder="1" applyAlignment="1">
      <alignment horizontal="right" vertical="center" wrapText="1" indent="1"/>
    </xf>
    <xf numFmtId="0" fontId="18" fillId="20" borderId="58" xfId="0" applyFont="1" applyFill="1" applyBorder="1" applyAlignment="1">
      <alignment horizontal="right" vertical="center" wrapText="1" indent="1"/>
    </xf>
    <xf numFmtId="4" fontId="18" fillId="20" borderId="58" xfId="0" applyNumberFormat="1" applyFont="1" applyFill="1" applyBorder="1" applyAlignment="1">
      <alignment horizontal="right" vertical="center" wrapText="1" indent="1"/>
    </xf>
    <xf numFmtId="10" fontId="18" fillId="20" borderId="58" xfId="0" applyNumberFormat="1" applyFont="1" applyFill="1" applyBorder="1" applyAlignment="1">
      <alignment horizontal="right" vertical="center" wrapText="1" indent="1"/>
    </xf>
    <xf numFmtId="164" fontId="18" fillId="20" borderId="56" xfId="0" applyNumberFormat="1" applyFont="1" applyFill="1" applyBorder="1" applyAlignment="1">
      <alignment horizontal="right" vertical="center" wrapText="1" indent="1"/>
    </xf>
    <xf numFmtId="0" fontId="5" fillId="20" borderId="58" xfId="0" applyFont="1" applyFill="1" applyBorder="1" applyAlignment="1">
      <alignment horizontal="right" vertical="center" wrapText="1" indent="1"/>
    </xf>
    <xf numFmtId="164" fontId="5" fillId="20" borderId="58" xfId="0" applyNumberFormat="1" applyFont="1" applyFill="1" applyBorder="1" applyAlignment="1">
      <alignment horizontal="right" vertical="center" wrapText="1" indent="1"/>
    </xf>
    <xf numFmtId="166" fontId="5" fillId="20" borderId="58" xfId="0" applyNumberFormat="1" applyFont="1" applyFill="1" applyBorder="1" applyAlignment="1">
      <alignment horizontal="right" vertical="center" wrapText="1" indent="1"/>
    </xf>
    <xf numFmtId="165" fontId="5" fillId="20" borderId="58" xfId="0" applyNumberFormat="1" applyFont="1" applyFill="1" applyBorder="1" applyAlignment="1">
      <alignment horizontal="right" vertical="center" wrapText="1" indent="1"/>
    </xf>
    <xf numFmtId="0" fontId="18" fillId="14" borderId="58" xfId="0" applyFont="1" applyFill="1" applyBorder="1" applyAlignment="1">
      <alignment horizontal="right" vertical="center" wrapText="1" indent="1"/>
    </xf>
    <xf numFmtId="4" fontId="18" fillId="14" borderId="58" xfId="0" applyNumberFormat="1" applyFont="1" applyFill="1" applyBorder="1" applyAlignment="1">
      <alignment horizontal="right" vertical="center" wrapText="1" indent="1"/>
    </xf>
    <xf numFmtId="10" fontId="18" fillId="14" borderId="58" xfId="0" applyNumberFormat="1" applyFont="1" applyFill="1" applyBorder="1" applyAlignment="1">
      <alignment horizontal="right" vertical="center" wrapText="1" indent="1"/>
    </xf>
    <xf numFmtId="164" fontId="18" fillId="14" borderId="56" xfId="0" applyNumberFormat="1" applyFont="1" applyFill="1" applyBorder="1" applyAlignment="1">
      <alignment horizontal="right" vertical="center" wrapText="1" indent="1"/>
    </xf>
    <xf numFmtId="0" fontId="18" fillId="19" borderId="58" xfId="0" applyFont="1" applyFill="1" applyBorder="1" applyAlignment="1">
      <alignment horizontal="left" vertical="center" wrapText="1"/>
    </xf>
    <xf numFmtId="0" fontId="4" fillId="0" borderId="0" xfId="0" applyFont="1" applyAlignment="1">
      <alignment horizontal="left" vertical="center" wrapText="1" indent="1"/>
    </xf>
    <xf numFmtId="0" fontId="2" fillId="21" borderId="0" xfId="0" applyFont="1" applyFill="1"/>
    <xf numFmtId="0" fontId="2" fillId="22" borderId="0" xfId="0" applyFont="1" applyFill="1"/>
    <xf numFmtId="0" fontId="0" fillId="19" borderId="0" xfId="0" applyFill="1"/>
    <xf numFmtId="0" fontId="0" fillId="20" borderId="0" xfId="0" applyFill="1"/>
    <xf numFmtId="0" fontId="2" fillId="0" borderId="0" xfId="0" applyFont="1" applyFill="1"/>
    <xf numFmtId="4" fontId="0" fillId="0" borderId="0" xfId="0" applyNumberFormat="1"/>
    <xf numFmtId="10" fontId="0" fillId="0" borderId="0" xfId="0" applyNumberFormat="1"/>
    <xf numFmtId="0" fontId="30" fillId="27" borderId="58" xfId="0" applyFont="1" applyFill="1" applyBorder="1" applyAlignment="1">
      <alignment horizontal="center" vertical="center" wrapText="1"/>
    </xf>
    <xf numFmtId="0" fontId="4" fillId="0" borderId="7"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right" vertical="center" wrapText="1" indent="1"/>
    </xf>
    <xf numFmtId="4" fontId="4" fillId="0" borderId="2" xfId="0" applyNumberFormat="1" applyFont="1" applyFill="1" applyBorder="1" applyAlignment="1">
      <alignment horizontal="right" vertical="center" wrapText="1" indent="1"/>
    </xf>
    <xf numFmtId="165" fontId="4" fillId="0" borderId="2" xfId="0" applyNumberFormat="1" applyFont="1" applyFill="1" applyBorder="1" applyAlignment="1">
      <alignment horizontal="right" vertical="center" wrapText="1" indent="1"/>
    </xf>
    <xf numFmtId="164" fontId="4" fillId="0" borderId="2" xfId="0" applyNumberFormat="1" applyFont="1" applyFill="1" applyBorder="1" applyAlignment="1">
      <alignment horizontal="right" vertical="center" wrapText="1" indent="1"/>
    </xf>
    <xf numFmtId="0" fontId="4" fillId="0" borderId="80" xfId="0" applyFont="1" applyFill="1" applyBorder="1"/>
    <xf numFmtId="0" fontId="5" fillId="0" borderId="0" xfId="0" applyFont="1" applyFill="1"/>
    <xf numFmtId="0" fontId="0" fillId="19" borderId="7" xfId="0" applyFont="1" applyFill="1" applyBorder="1" applyAlignment="1">
      <alignment horizontal="left" vertical="top" indent="1"/>
    </xf>
    <xf numFmtId="0" fontId="18" fillId="19" borderId="2" xfId="0" applyFont="1" applyFill="1" applyBorder="1" applyAlignment="1">
      <alignment horizontal="center" vertical="center" wrapText="1"/>
    </xf>
    <xf numFmtId="0" fontId="18" fillId="0" borderId="2" xfId="0" applyFont="1" applyFill="1" applyBorder="1" applyAlignment="1">
      <alignment horizontal="right" vertical="center" wrapText="1" indent="1"/>
    </xf>
    <xf numFmtId="4" fontId="18" fillId="0" borderId="2" xfId="0" applyNumberFormat="1" applyFont="1" applyFill="1" applyBorder="1" applyAlignment="1">
      <alignment horizontal="right" vertical="center" wrapText="1" indent="1"/>
    </xf>
    <xf numFmtId="10" fontId="18" fillId="0" borderId="2" xfId="0" applyNumberFormat="1" applyFont="1" applyFill="1" applyBorder="1" applyAlignment="1">
      <alignment horizontal="right" vertical="center" wrapText="1" indent="1"/>
    </xf>
    <xf numFmtId="164" fontId="18" fillId="0" borderId="2" xfId="0" applyNumberFormat="1" applyFont="1" applyFill="1" applyBorder="1" applyAlignment="1">
      <alignment horizontal="right" vertical="center" wrapText="1" indent="1"/>
    </xf>
    <xf numFmtId="0" fontId="4" fillId="0" borderId="81" xfId="0" applyFont="1" applyBorder="1"/>
    <xf numFmtId="0" fontId="4" fillId="0" borderId="7" xfId="0" applyFont="1" applyFill="1" applyBorder="1" applyAlignment="1">
      <alignment horizontal="left" vertical="center" wrapText="1" indent="1"/>
    </xf>
    <xf numFmtId="10" fontId="4" fillId="0" borderId="2" xfId="0" applyNumberFormat="1" applyFont="1" applyFill="1" applyBorder="1" applyAlignment="1">
      <alignment horizontal="right" vertical="center" wrapText="1" indent="1"/>
    </xf>
    <xf numFmtId="0" fontId="4" fillId="0" borderId="80" xfId="0" applyFont="1" applyFill="1" applyBorder="1" applyAlignment="1">
      <alignment horizontal="left" vertical="center" wrapText="1"/>
    </xf>
    <xf numFmtId="0" fontId="4" fillId="0" borderId="80" xfId="0" applyFont="1" applyFill="1" applyBorder="1" applyAlignment="1">
      <alignment horizontal="center" vertical="center" wrapText="1"/>
    </xf>
    <xf numFmtId="0" fontId="4" fillId="0" borderId="80" xfId="0" applyFont="1" applyFill="1" applyBorder="1" applyAlignment="1">
      <alignment horizontal="right" vertical="center" wrapText="1" indent="1"/>
    </xf>
    <xf numFmtId="4" fontId="4" fillId="0" borderId="80" xfId="0" applyNumberFormat="1" applyFont="1" applyFill="1" applyBorder="1" applyAlignment="1">
      <alignment horizontal="right" vertical="center" wrapText="1" indent="1"/>
    </xf>
    <xf numFmtId="0" fontId="2" fillId="22" borderId="57" xfId="0" applyFont="1" applyFill="1" applyBorder="1" applyAlignment="1">
      <alignment horizontal="center" vertical="center" wrapText="1"/>
    </xf>
    <xf numFmtId="165" fontId="4" fillId="0" borderId="88" xfId="0" applyNumberFormat="1" applyFont="1" applyFill="1" applyBorder="1" applyAlignment="1">
      <alignment horizontal="right" vertical="center" wrapText="1" indent="1"/>
    </xf>
    <xf numFmtId="0" fontId="20" fillId="25" borderId="55" xfId="0" applyFont="1" applyFill="1" applyBorder="1" applyAlignment="1">
      <alignment horizontal="center" vertical="center" wrapText="1"/>
    </xf>
    <xf numFmtId="0" fontId="20" fillId="25" borderId="1" xfId="0" applyFont="1" applyFill="1" applyBorder="1" applyAlignment="1">
      <alignment horizontal="center" vertical="center" wrapText="1"/>
    </xf>
    <xf numFmtId="10" fontId="20" fillId="25" borderId="1" xfId="0" applyNumberFormat="1" applyFont="1" applyFill="1" applyBorder="1" applyAlignment="1">
      <alignment horizontal="center" vertical="center" wrapText="1"/>
    </xf>
    <xf numFmtId="0" fontId="20" fillId="25" borderId="44" xfId="0" applyFont="1" applyFill="1" applyBorder="1" applyAlignment="1">
      <alignment horizontal="center" vertical="center" wrapText="1"/>
    </xf>
    <xf numFmtId="164" fontId="4" fillId="0" borderId="88" xfId="0" applyNumberFormat="1" applyFont="1" applyFill="1" applyBorder="1" applyAlignment="1">
      <alignment horizontal="right" vertical="center" wrapText="1" indent="1"/>
    </xf>
    <xf numFmtId="164" fontId="4" fillId="0" borderId="94" xfId="0" applyNumberFormat="1" applyFont="1" applyFill="1" applyBorder="1" applyAlignment="1">
      <alignment horizontal="right" vertical="center" wrapText="1" indent="1"/>
    </xf>
    <xf numFmtId="0" fontId="4" fillId="0" borderId="87" xfId="0" applyFont="1" applyFill="1" applyBorder="1" applyAlignment="1">
      <alignment horizontal="right" vertical="center" wrapText="1" indent="1"/>
    </xf>
    <xf numFmtId="0" fontId="4" fillId="0" borderId="94" xfId="0" applyFont="1" applyFill="1" applyBorder="1" applyAlignment="1">
      <alignment horizontal="right" vertical="center" wrapText="1" indent="1"/>
    </xf>
    <xf numFmtId="0" fontId="4" fillId="0" borderId="96" xfId="0" applyFont="1" applyFill="1" applyBorder="1" applyAlignment="1">
      <alignment horizontal="center" vertical="center" wrapText="1"/>
    </xf>
    <xf numFmtId="0" fontId="5" fillId="0" borderId="0" xfId="0" applyFont="1" applyBorder="1"/>
    <xf numFmtId="0" fontId="30" fillId="27" borderId="80" xfId="0" applyFont="1" applyFill="1" applyBorder="1" applyAlignment="1">
      <alignment horizontal="center" vertical="center" wrapText="1"/>
    </xf>
    <xf numFmtId="0" fontId="18" fillId="10" borderId="55" xfId="0" applyFont="1" applyFill="1" applyBorder="1" applyAlignment="1">
      <alignment horizontal="center" vertical="center" wrapText="1"/>
    </xf>
    <xf numFmtId="0" fontId="21" fillId="10" borderId="1" xfId="0" applyFont="1" applyFill="1" applyBorder="1" applyAlignment="1">
      <alignment horizontal="center" vertical="center" wrapText="1"/>
    </xf>
    <xf numFmtId="0" fontId="18" fillId="10" borderId="1" xfId="0" applyFont="1" applyFill="1" applyBorder="1" applyAlignment="1">
      <alignment horizontal="center" vertical="center" wrapText="1"/>
    </xf>
    <xf numFmtId="4" fontId="18" fillId="10" borderId="1" xfId="0" applyNumberFormat="1" applyFont="1" applyFill="1" applyBorder="1" applyAlignment="1">
      <alignment horizontal="center" vertical="center" wrapText="1"/>
    </xf>
    <xf numFmtId="165" fontId="18" fillId="10" borderId="1" xfId="0" applyNumberFormat="1" applyFont="1" applyFill="1" applyBorder="1" applyAlignment="1">
      <alignment horizontal="center" vertical="center" wrapText="1"/>
    </xf>
    <xf numFmtId="164" fontId="18" fillId="10" borderId="44" xfId="0" applyNumberFormat="1" applyFont="1" applyFill="1" applyBorder="1" applyAlignment="1">
      <alignment horizontal="center" vertical="center" wrapText="1"/>
    </xf>
    <xf numFmtId="0" fontId="0" fillId="0" borderId="82" xfId="0" applyBorder="1" applyAlignment="1">
      <alignment horizontal="center" vertical="center"/>
    </xf>
    <xf numFmtId="0" fontId="0" fillId="0" borderId="80" xfId="0" applyBorder="1" applyAlignment="1">
      <alignment horizontal="center" vertical="center"/>
    </xf>
    <xf numFmtId="0" fontId="5" fillId="20" borderId="58" xfId="0" applyFont="1" applyFill="1" applyBorder="1" applyAlignment="1">
      <alignment horizontal="center" vertical="center" wrapText="1"/>
    </xf>
    <xf numFmtId="164" fontId="5" fillId="20" borderId="58" xfId="0" applyNumberFormat="1" applyFont="1" applyFill="1" applyBorder="1" applyAlignment="1">
      <alignment horizontal="center" vertical="center" wrapText="1"/>
    </xf>
    <xf numFmtId="166" fontId="5" fillId="20" borderId="58" xfId="0" applyNumberFormat="1" applyFont="1" applyFill="1" applyBorder="1" applyAlignment="1">
      <alignment horizontal="center" vertical="center" wrapText="1"/>
    </xf>
    <xf numFmtId="165" fontId="5" fillId="20" borderId="58" xfId="0" applyNumberFormat="1" applyFont="1" applyFill="1" applyBorder="1" applyAlignment="1">
      <alignment horizontal="center" vertical="center" wrapText="1"/>
    </xf>
    <xf numFmtId="0" fontId="3" fillId="0" borderId="80" xfId="0" applyFont="1" applyBorder="1" applyAlignment="1">
      <alignment horizontal="center" vertical="center"/>
    </xf>
    <xf numFmtId="164" fontId="2" fillId="22" borderId="58" xfId="0" applyNumberFormat="1" applyFont="1" applyFill="1" applyBorder="1" applyAlignment="1">
      <alignment horizontal="center" vertical="center" wrapText="1"/>
    </xf>
    <xf numFmtId="4" fontId="2" fillId="22" borderId="58" xfId="0" applyNumberFormat="1" applyFont="1" applyFill="1" applyBorder="1" applyAlignment="1">
      <alignment horizontal="center" vertical="center" wrapText="1"/>
    </xf>
    <xf numFmtId="165" fontId="2" fillId="22" borderId="58" xfId="0" applyNumberFormat="1" applyFont="1" applyFill="1" applyBorder="1" applyAlignment="1">
      <alignment horizontal="center" vertical="center" wrapText="1"/>
    </xf>
    <xf numFmtId="0" fontId="4" fillId="0" borderId="80" xfId="0" applyFont="1" applyBorder="1" applyAlignment="1">
      <alignment horizontal="center" vertical="center"/>
    </xf>
    <xf numFmtId="4" fontId="18" fillId="20" borderId="58" xfId="0" applyNumberFormat="1" applyFont="1" applyFill="1" applyBorder="1" applyAlignment="1">
      <alignment horizontal="center" vertical="center" wrapText="1"/>
    </xf>
    <xf numFmtId="165" fontId="18" fillId="20" borderId="58" xfId="0" applyNumberFormat="1" applyFont="1" applyFill="1" applyBorder="1" applyAlignment="1">
      <alignment horizontal="center" vertical="center" wrapText="1"/>
    </xf>
    <xf numFmtId="164" fontId="18" fillId="20" borderId="56" xfId="0" applyNumberFormat="1" applyFont="1" applyFill="1" applyBorder="1" applyAlignment="1">
      <alignment horizontal="center" vertical="center" wrapText="1"/>
    </xf>
    <xf numFmtId="0" fontId="3" fillId="0" borderId="81" xfId="0" applyFont="1" applyBorder="1" applyAlignment="1">
      <alignment horizontal="center" vertical="center"/>
    </xf>
    <xf numFmtId="4" fontId="2" fillId="21" borderId="58" xfId="0" applyNumberFormat="1" applyFont="1" applyFill="1" applyBorder="1" applyAlignment="1">
      <alignment horizontal="center" vertical="center" wrapText="1"/>
    </xf>
    <xf numFmtId="165" fontId="2" fillId="21" borderId="58" xfId="0" applyNumberFormat="1" applyFont="1" applyFill="1" applyBorder="1" applyAlignment="1">
      <alignment horizontal="center" vertical="center" wrapText="1"/>
    </xf>
    <xf numFmtId="164" fontId="2" fillId="21" borderId="56" xfId="0" applyNumberFormat="1" applyFont="1" applyFill="1" applyBorder="1" applyAlignment="1">
      <alignment horizontal="center" vertical="center" wrapText="1"/>
    </xf>
    <xf numFmtId="0" fontId="4" fillId="0" borderId="97" xfId="0" applyFont="1" applyFill="1" applyBorder="1" applyAlignment="1">
      <alignment horizontal="center" vertical="center" wrapText="1"/>
    </xf>
    <xf numFmtId="164" fontId="4" fillId="0" borderId="2" xfId="0" applyNumberFormat="1" applyFont="1" applyFill="1" applyBorder="1" applyAlignment="1">
      <alignment horizontal="center" vertical="center" wrapText="1"/>
    </xf>
    <xf numFmtId="4" fontId="4" fillId="0" borderId="96" xfId="0" applyNumberFormat="1" applyFont="1" applyFill="1" applyBorder="1" applyAlignment="1">
      <alignment horizontal="center" vertical="center" wrapText="1"/>
    </xf>
    <xf numFmtId="165" fontId="4" fillId="0" borderId="2" xfId="0" applyNumberFormat="1" applyFont="1" applyFill="1" applyBorder="1" applyAlignment="1">
      <alignment horizontal="center" vertical="center" wrapText="1"/>
    </xf>
    <xf numFmtId="164" fontId="4" fillId="0" borderId="96" xfId="0" applyNumberFormat="1" applyFont="1" applyFill="1" applyBorder="1" applyAlignment="1">
      <alignment horizontal="center" vertical="center" wrapText="1"/>
    </xf>
    <xf numFmtId="0" fontId="3" fillId="0" borderId="0" xfId="0" applyFont="1" applyBorder="1" applyAlignment="1">
      <alignment horizontal="center" vertical="center"/>
    </xf>
    <xf numFmtId="0" fontId="18" fillId="19" borderId="58" xfId="0" applyFont="1" applyFill="1" applyBorder="1" applyAlignment="1">
      <alignment horizontal="center" vertical="center"/>
    </xf>
    <xf numFmtId="0" fontId="18" fillId="0" borderId="58" xfId="0" applyFont="1" applyFill="1" applyBorder="1" applyAlignment="1">
      <alignment horizontal="center" vertical="center" wrapText="1"/>
    </xf>
    <xf numFmtId="4" fontId="18" fillId="0" borderId="58" xfId="0" applyNumberFormat="1" applyFont="1" applyFill="1" applyBorder="1" applyAlignment="1">
      <alignment horizontal="center" vertical="center" wrapText="1"/>
    </xf>
    <xf numFmtId="10" fontId="18" fillId="0" borderId="58" xfId="0" applyNumberFormat="1" applyFont="1" applyFill="1" applyBorder="1" applyAlignment="1">
      <alignment horizontal="center" vertical="center" wrapText="1"/>
    </xf>
    <xf numFmtId="164" fontId="18" fillId="0" borderId="56" xfId="0" applyNumberFormat="1" applyFont="1" applyFill="1" applyBorder="1" applyAlignment="1">
      <alignment horizontal="center" vertical="center" wrapText="1"/>
    </xf>
    <xf numFmtId="0" fontId="20" fillId="0" borderId="81" xfId="0" applyFont="1" applyFill="1" applyBorder="1" applyAlignment="1">
      <alignment horizontal="center" vertical="center"/>
    </xf>
    <xf numFmtId="0" fontId="2" fillId="21" borderId="58" xfId="0" applyFont="1" applyFill="1" applyBorder="1" applyAlignment="1">
      <alignment horizontal="center" vertical="center"/>
    </xf>
    <xf numFmtId="10" fontId="2" fillId="21" borderId="58" xfId="0" applyNumberFormat="1" applyFont="1" applyFill="1" applyBorder="1" applyAlignment="1">
      <alignment horizontal="center" vertical="center" wrapText="1"/>
    </xf>
    <xf numFmtId="0" fontId="27" fillId="0" borderId="80" xfId="0" applyFont="1" applyFill="1" applyBorder="1" applyAlignment="1">
      <alignment horizontal="center" vertical="center"/>
    </xf>
    <xf numFmtId="0" fontId="20" fillId="0" borderId="82" xfId="0" applyFont="1" applyFill="1" applyBorder="1" applyAlignment="1">
      <alignment horizontal="center" vertical="center"/>
    </xf>
    <xf numFmtId="0" fontId="20" fillId="0" borderId="80" xfId="0" applyFont="1" applyFill="1" applyBorder="1" applyAlignment="1">
      <alignment horizontal="center" vertical="center"/>
    </xf>
    <xf numFmtId="0" fontId="0" fillId="19" borderId="58" xfId="0" applyFill="1" applyBorder="1" applyAlignment="1">
      <alignment horizontal="center" vertical="center"/>
    </xf>
    <xf numFmtId="0" fontId="2" fillId="22" borderId="58" xfId="0" applyFont="1" applyFill="1" applyBorder="1" applyAlignment="1">
      <alignment horizontal="center" vertical="center"/>
    </xf>
    <xf numFmtId="10" fontId="2" fillId="22" borderId="58" xfId="0" applyNumberFormat="1" applyFont="1" applyFill="1" applyBorder="1" applyAlignment="1">
      <alignment horizontal="center" vertical="center" wrapText="1"/>
    </xf>
    <xf numFmtId="164" fontId="2" fillId="22" borderId="56" xfId="0" applyNumberFormat="1" applyFont="1" applyFill="1" applyBorder="1" applyAlignment="1">
      <alignment horizontal="center" vertical="center" wrapText="1"/>
    </xf>
    <xf numFmtId="0" fontId="18" fillId="18" borderId="58" xfId="0" applyFont="1" applyFill="1" applyBorder="1" applyAlignment="1">
      <alignment horizontal="center" vertical="center"/>
    </xf>
    <xf numFmtId="0" fontId="0" fillId="20" borderId="58" xfId="0" applyFill="1" applyBorder="1" applyAlignment="1">
      <alignment horizontal="center" vertical="center"/>
    </xf>
    <xf numFmtId="10" fontId="18" fillId="20" borderId="58" xfId="0" applyNumberFormat="1" applyFont="1" applyFill="1" applyBorder="1" applyAlignment="1">
      <alignment horizontal="center" vertical="center" wrapText="1"/>
    </xf>
    <xf numFmtId="0" fontId="20" fillId="0" borderId="82" xfId="0" applyFont="1" applyBorder="1" applyAlignment="1">
      <alignment horizontal="center"/>
    </xf>
    <xf numFmtId="4" fontId="2" fillId="22" borderId="57" xfId="0" applyNumberFormat="1" applyFont="1" applyFill="1" applyBorder="1" applyAlignment="1">
      <alignment horizontal="center" vertical="center" wrapText="1"/>
    </xf>
    <xf numFmtId="10" fontId="2" fillId="22" borderId="57" xfId="0" applyNumberFormat="1" applyFont="1" applyFill="1" applyBorder="1" applyAlignment="1">
      <alignment horizontal="center" vertical="center" wrapText="1"/>
    </xf>
    <xf numFmtId="164" fontId="2" fillId="22" borderId="7" xfId="0" applyNumberFormat="1" applyFont="1" applyFill="1" applyBorder="1" applyAlignment="1">
      <alignment horizontal="center" vertical="center" wrapText="1"/>
    </xf>
    <xf numFmtId="0" fontId="20" fillId="0" borderId="80" xfId="0" applyFont="1" applyBorder="1" applyAlignment="1">
      <alignment horizontal="center"/>
    </xf>
    <xf numFmtId="0" fontId="5" fillId="10" borderId="96" xfId="0" applyFont="1" applyFill="1" applyBorder="1" applyAlignment="1">
      <alignment horizontal="center" vertical="center" wrapText="1"/>
    </xf>
    <xf numFmtId="4" fontId="5" fillId="10" borderId="96" xfId="0" applyNumberFormat="1" applyFont="1" applyFill="1" applyBorder="1" applyAlignment="1">
      <alignment horizontal="center" vertical="center" wrapText="1"/>
    </xf>
    <xf numFmtId="0" fontId="5" fillId="10" borderId="0" xfId="0" applyFont="1" applyFill="1" applyBorder="1"/>
    <xf numFmtId="0" fontId="18" fillId="10" borderId="96" xfId="0" applyFont="1" applyFill="1" applyBorder="1" applyAlignment="1">
      <alignment horizontal="center" vertical="center" wrapText="1"/>
    </xf>
    <xf numFmtId="0" fontId="18" fillId="0" borderId="0" xfId="0" applyFont="1"/>
    <xf numFmtId="0" fontId="5" fillId="20" borderId="58" xfId="0" applyFont="1" applyFill="1" applyBorder="1" applyAlignment="1">
      <alignment horizontal="center" vertical="center"/>
    </xf>
    <xf numFmtId="0" fontId="4" fillId="10" borderId="96" xfId="0" applyFont="1" applyFill="1" applyBorder="1" applyAlignment="1">
      <alignment horizontal="center" vertical="center" wrapText="1"/>
    </xf>
    <xf numFmtId="0" fontId="4" fillId="10" borderId="97" xfId="0" applyFont="1" applyFill="1" applyBorder="1" applyAlignment="1">
      <alignment horizontal="center" vertical="center" wrapText="1"/>
    </xf>
    <xf numFmtId="0" fontId="32" fillId="27" borderId="80" xfId="0" applyFont="1" applyFill="1" applyBorder="1" applyAlignment="1">
      <alignment horizontal="center" vertical="center" wrapText="1"/>
    </xf>
    <xf numFmtId="0" fontId="20" fillId="25" borderId="8" xfId="0" applyFont="1" applyFill="1" applyBorder="1" applyAlignment="1">
      <alignment horizontal="center" vertical="center" wrapText="1"/>
    </xf>
    <xf numFmtId="10" fontId="20" fillId="25" borderId="8" xfId="0" applyNumberFormat="1" applyFont="1" applyFill="1" applyBorder="1" applyAlignment="1">
      <alignment horizontal="center" vertical="center" wrapText="1"/>
    </xf>
    <xf numFmtId="0" fontId="20" fillId="25" borderId="2" xfId="0" applyFont="1" applyFill="1" applyBorder="1" applyAlignment="1">
      <alignment horizontal="center" vertical="center" wrapText="1"/>
    </xf>
    <xf numFmtId="0" fontId="4" fillId="0" borderId="81" xfId="0" applyFont="1" applyFill="1" applyBorder="1" applyAlignment="1">
      <alignment horizontal="center" vertical="center" wrapText="1"/>
    </xf>
    <xf numFmtId="0" fontId="20" fillId="0" borderId="95" xfId="0" applyFont="1" applyFill="1" applyBorder="1" applyAlignment="1">
      <alignment horizontal="center" vertical="center" wrapText="1"/>
    </xf>
    <xf numFmtId="0" fontId="4" fillId="0" borderId="95" xfId="0" applyFont="1" applyFill="1" applyBorder="1" applyAlignment="1">
      <alignment horizontal="center" vertical="center" wrapText="1"/>
    </xf>
    <xf numFmtId="4" fontId="4" fillId="0" borderId="95" xfId="0" applyNumberFormat="1" applyFont="1" applyFill="1" applyBorder="1" applyAlignment="1">
      <alignment horizontal="center" vertical="center" wrapText="1"/>
    </xf>
    <xf numFmtId="0" fontId="20" fillId="25" borderId="57" xfId="0" applyFont="1" applyFill="1" applyBorder="1" applyAlignment="1">
      <alignment horizontal="center" vertical="center" wrapText="1"/>
    </xf>
    <xf numFmtId="0" fontId="30" fillId="27" borderId="81" xfId="0" applyFont="1" applyFill="1" applyBorder="1" applyAlignment="1">
      <alignment horizontal="center" vertical="center" wrapText="1"/>
    </xf>
    <xf numFmtId="0" fontId="6" fillId="22" borderId="11" xfId="0" applyFont="1" applyFill="1" applyBorder="1" applyAlignment="1">
      <alignment horizontal="center" vertical="center" wrapText="1"/>
    </xf>
    <xf numFmtId="0" fontId="6" fillId="22" borderId="58" xfId="0" applyFont="1" applyFill="1" applyBorder="1" applyAlignment="1">
      <alignment horizontal="center" vertical="center" wrapText="1"/>
    </xf>
    <xf numFmtId="0" fontId="6" fillId="22" borderId="82" xfId="0" applyFont="1" applyFill="1" applyBorder="1" applyAlignment="1">
      <alignment horizontal="center" vertical="center" wrapText="1"/>
    </xf>
    <xf numFmtId="4" fontId="6" fillId="22" borderId="82" xfId="0" applyNumberFormat="1" applyFont="1" applyFill="1" applyBorder="1" applyAlignment="1">
      <alignment horizontal="center" vertical="center" wrapText="1"/>
    </xf>
    <xf numFmtId="10" fontId="6" fillId="22" borderId="82" xfId="0" applyNumberFormat="1" applyFont="1" applyFill="1" applyBorder="1" applyAlignment="1">
      <alignment horizontal="center" vertical="center" wrapText="1"/>
    </xf>
    <xf numFmtId="164" fontId="6" fillId="22" borderId="82" xfId="0" applyNumberFormat="1" applyFont="1" applyFill="1" applyBorder="1" applyAlignment="1">
      <alignment horizontal="center" vertical="center" wrapText="1"/>
    </xf>
    <xf numFmtId="0" fontId="6" fillId="22" borderId="56" xfId="0" applyFont="1" applyFill="1" applyBorder="1" applyAlignment="1">
      <alignment horizontal="center" vertical="center" wrapText="1"/>
    </xf>
    <xf numFmtId="0" fontId="6" fillId="22" borderId="80" xfId="0" applyFont="1" applyFill="1" applyBorder="1" applyAlignment="1">
      <alignment horizontal="center" vertical="center" wrapText="1"/>
    </xf>
    <xf numFmtId="4" fontId="6" fillId="22" borderId="80" xfId="0" applyNumberFormat="1" applyFont="1" applyFill="1" applyBorder="1" applyAlignment="1">
      <alignment horizontal="center" vertical="center" wrapText="1"/>
    </xf>
    <xf numFmtId="10" fontId="6" fillId="22" borderId="80" xfId="0" applyNumberFormat="1" applyFont="1" applyFill="1" applyBorder="1" applyAlignment="1">
      <alignment horizontal="center" vertical="center" wrapText="1"/>
    </xf>
    <xf numFmtId="164" fontId="6" fillId="22" borderId="80" xfId="0" applyNumberFormat="1" applyFont="1" applyFill="1" applyBorder="1" applyAlignment="1">
      <alignment horizontal="center" vertical="center" wrapText="1"/>
    </xf>
    <xf numFmtId="0" fontId="6" fillId="22" borderId="7" xfId="0" applyFont="1" applyFill="1" applyBorder="1" applyAlignment="1">
      <alignment horizontal="center" vertical="center" wrapText="1"/>
    </xf>
    <xf numFmtId="0" fontId="6" fillId="22" borderId="81" xfId="0" applyFont="1" applyFill="1" applyBorder="1" applyAlignment="1">
      <alignment horizontal="center" vertical="center" wrapText="1"/>
    </xf>
    <xf numFmtId="0" fontId="4" fillId="10" borderId="94" xfId="0" applyFont="1" applyFill="1" applyBorder="1" applyAlignment="1">
      <alignment horizontal="center"/>
    </xf>
    <xf numFmtId="0" fontId="4" fillId="10" borderId="87" xfId="0" applyFont="1" applyFill="1" applyBorder="1" applyAlignment="1">
      <alignment horizontal="center"/>
    </xf>
    <xf numFmtId="0" fontId="4" fillId="10" borderId="80" xfId="0" applyFont="1" applyFill="1" applyBorder="1" applyAlignment="1">
      <alignment horizontal="left" vertical="center" wrapText="1"/>
    </xf>
    <xf numFmtId="0" fontId="20" fillId="10" borderId="82" xfId="0" applyFont="1" applyFill="1" applyBorder="1" applyAlignment="1">
      <alignment horizontal="center" vertical="center" wrapText="1"/>
    </xf>
    <xf numFmtId="0" fontId="4" fillId="10" borderId="92" xfId="0" applyFont="1" applyFill="1" applyBorder="1" applyAlignment="1">
      <alignment horizontal="right" vertical="center" wrapText="1" indent="1"/>
    </xf>
    <xf numFmtId="164" fontId="4" fillId="10" borderId="47" xfId="0" applyNumberFormat="1" applyFont="1" applyFill="1" applyBorder="1" applyAlignment="1">
      <alignment horizontal="right" vertical="center" wrapText="1" indent="1"/>
    </xf>
    <xf numFmtId="0" fontId="4" fillId="10" borderId="94" xfId="0" applyFont="1" applyFill="1" applyBorder="1" applyAlignment="1">
      <alignment horizontal="right" vertical="center" wrapText="1" indent="1"/>
    </xf>
    <xf numFmtId="4" fontId="4" fillId="10" borderId="82" xfId="0" applyNumberFormat="1" applyFont="1" applyFill="1" applyBorder="1" applyAlignment="1">
      <alignment horizontal="right" vertical="center" wrapText="1" indent="1"/>
    </xf>
    <xf numFmtId="165" fontId="4" fillId="10" borderId="92" xfId="0" applyNumberFormat="1" applyFont="1" applyFill="1" applyBorder="1" applyAlignment="1">
      <alignment horizontal="right" vertical="center" wrapText="1" indent="1"/>
    </xf>
    <xf numFmtId="164" fontId="4" fillId="10" borderId="2" xfId="0" applyNumberFormat="1" applyFont="1" applyFill="1" applyBorder="1" applyAlignment="1">
      <alignment horizontal="right" vertical="center" wrapText="1"/>
    </xf>
    <xf numFmtId="165" fontId="31" fillId="10" borderId="2" xfId="0" applyNumberFormat="1" applyFont="1" applyFill="1" applyBorder="1" applyAlignment="1">
      <alignment horizontal="right" vertical="center" wrapText="1"/>
    </xf>
    <xf numFmtId="164" fontId="4" fillId="0" borderId="90" xfId="0" applyNumberFormat="1" applyFont="1" applyFill="1" applyBorder="1" applyAlignment="1">
      <alignment horizontal="right" vertical="center" wrapText="1"/>
    </xf>
    <xf numFmtId="165" fontId="4" fillId="0" borderId="90" xfId="0" applyNumberFormat="1" applyFont="1" applyFill="1" applyBorder="1" applyAlignment="1">
      <alignment horizontal="right" vertical="center" wrapText="1"/>
    </xf>
    <xf numFmtId="0" fontId="2" fillId="20" borderId="58" xfId="0" applyFont="1" applyFill="1" applyBorder="1" applyAlignment="1">
      <alignment horizontal="center" vertical="center" wrapText="1"/>
    </xf>
    <xf numFmtId="4" fontId="2" fillId="20" borderId="58" xfId="0" applyNumberFormat="1" applyFont="1" applyFill="1" applyBorder="1" applyAlignment="1">
      <alignment horizontal="center" vertical="center" wrapText="1"/>
    </xf>
    <xf numFmtId="165" fontId="2" fillId="20" borderId="58" xfId="0" applyNumberFormat="1" applyFont="1" applyFill="1" applyBorder="1" applyAlignment="1">
      <alignment horizontal="center" vertical="center" wrapText="1"/>
    </xf>
    <xf numFmtId="164" fontId="2" fillId="20" borderId="56" xfId="0" applyNumberFormat="1" applyFont="1" applyFill="1" applyBorder="1" applyAlignment="1">
      <alignment horizontal="center" vertical="center" wrapText="1"/>
    </xf>
    <xf numFmtId="0" fontId="2" fillId="20" borderId="57" xfId="0" applyFont="1" applyFill="1" applyBorder="1" applyAlignment="1">
      <alignment horizontal="center" vertical="center" wrapText="1"/>
    </xf>
    <xf numFmtId="4" fontId="2" fillId="20" borderId="57" xfId="0" applyNumberFormat="1" applyFont="1" applyFill="1" applyBorder="1" applyAlignment="1">
      <alignment horizontal="center" vertical="center" wrapText="1"/>
    </xf>
    <xf numFmtId="165" fontId="2" fillId="20" borderId="57" xfId="0" applyNumberFormat="1" applyFont="1" applyFill="1" applyBorder="1" applyAlignment="1">
      <alignment horizontal="center" vertical="center" wrapText="1"/>
    </xf>
    <xf numFmtId="164" fontId="2" fillId="20" borderId="7" xfId="0" applyNumberFormat="1" applyFont="1" applyFill="1" applyBorder="1" applyAlignment="1">
      <alignment horizontal="center" vertical="center" wrapText="1"/>
    </xf>
    <xf numFmtId="0" fontId="18" fillId="14" borderId="58" xfId="0" applyFont="1" applyFill="1" applyBorder="1" applyAlignment="1">
      <alignment horizontal="center" vertical="center" wrapText="1"/>
    </xf>
    <xf numFmtId="4" fontId="18" fillId="14" borderId="58" xfId="0" applyNumberFormat="1" applyFont="1" applyFill="1" applyBorder="1" applyAlignment="1">
      <alignment horizontal="center" vertical="center" wrapText="1"/>
    </xf>
    <xf numFmtId="10" fontId="18" fillId="14" borderId="58" xfId="0" applyNumberFormat="1" applyFont="1" applyFill="1" applyBorder="1" applyAlignment="1">
      <alignment horizontal="center" vertical="center" wrapText="1"/>
    </xf>
    <xf numFmtId="164" fontId="18" fillId="14" borderId="56" xfId="0" applyNumberFormat="1" applyFont="1" applyFill="1" applyBorder="1" applyAlignment="1">
      <alignment horizontal="center" vertical="center" wrapText="1"/>
    </xf>
    <xf numFmtId="0" fontId="18" fillId="20" borderId="58" xfId="0" applyFont="1" applyFill="1" applyBorder="1" applyAlignment="1">
      <alignment horizontal="center" vertical="center"/>
    </xf>
    <xf numFmtId="0" fontId="3" fillId="0" borderId="100" xfId="0" applyFont="1" applyBorder="1" applyAlignment="1">
      <alignment horizontal="center" vertical="center"/>
    </xf>
    <xf numFmtId="0" fontId="4" fillId="0" borderId="100" xfId="0" applyFont="1" applyBorder="1" applyAlignment="1">
      <alignment horizontal="center" vertical="center"/>
    </xf>
    <xf numFmtId="0" fontId="3" fillId="0" borderId="101" xfId="0" applyFont="1" applyBorder="1" applyAlignment="1">
      <alignment horizontal="center" vertical="center"/>
    </xf>
    <xf numFmtId="0" fontId="20" fillId="0" borderId="80" xfId="0" applyFont="1" applyFill="1" applyBorder="1" applyAlignment="1">
      <alignment vertical="center" wrapText="1"/>
    </xf>
    <xf numFmtId="164" fontId="4" fillId="0" borderId="95" xfId="0" applyNumberFormat="1" applyFont="1" applyFill="1" applyBorder="1" applyAlignment="1">
      <alignment horizontal="left" vertical="center" wrapText="1"/>
    </xf>
    <xf numFmtId="164" fontId="31" fillId="10" borderId="96" xfId="0" applyNumberFormat="1" applyFont="1" applyFill="1" applyBorder="1" applyAlignment="1">
      <alignment horizontal="left" vertical="center" wrapText="1"/>
    </xf>
    <xf numFmtId="0" fontId="4" fillId="10" borderId="87" xfId="0" applyFont="1" applyFill="1" applyBorder="1" applyAlignment="1">
      <alignment horizontal="left" vertical="center" wrapText="1" indent="1"/>
    </xf>
    <xf numFmtId="164" fontId="4" fillId="10" borderId="94" xfId="0" applyNumberFormat="1" applyFont="1" applyFill="1" applyBorder="1" applyAlignment="1">
      <alignment horizontal="left" vertical="center" wrapText="1"/>
    </xf>
    <xf numFmtId="0" fontId="3" fillId="0" borderId="0" xfId="0" applyFont="1" applyAlignment="1">
      <alignment horizontal="center"/>
    </xf>
    <xf numFmtId="0" fontId="0" fillId="0" borderId="0" xfId="0" applyBorder="1" applyAlignment="1">
      <alignment horizontal="center" vertical="center"/>
    </xf>
    <xf numFmtId="0" fontId="3" fillId="3" borderId="51" xfId="0" applyFont="1" applyFill="1" applyBorder="1" applyAlignment="1">
      <alignment horizontal="center" vertical="center" textRotation="90" wrapText="1"/>
    </xf>
    <xf numFmtId="0" fontId="0" fillId="0" borderId="0" xfId="0" applyAlignment="1">
      <alignment horizontal="center" vertical="center"/>
    </xf>
    <xf numFmtId="0" fontId="4" fillId="0" borderId="81" xfId="0" applyFont="1" applyBorder="1" applyAlignment="1">
      <alignment horizontal="center" vertical="center" wrapText="1"/>
    </xf>
    <xf numFmtId="0" fontId="20" fillId="0" borderId="95" xfId="0" applyFont="1" applyBorder="1" applyAlignment="1">
      <alignment horizontal="center" vertical="center" wrapText="1"/>
    </xf>
    <xf numFmtId="0" fontId="4" fillId="0" borderId="95" xfId="0" applyFont="1" applyBorder="1" applyAlignment="1">
      <alignment horizontal="center" vertical="center" wrapText="1"/>
    </xf>
    <xf numFmtId="164" fontId="4" fillId="0" borderId="90" xfId="0" applyNumberFormat="1" applyFont="1" applyBorder="1" applyAlignment="1">
      <alignment horizontal="right" vertical="center" wrapText="1"/>
    </xf>
    <xf numFmtId="4" fontId="4" fillId="0" borderId="95" xfId="0" applyNumberFormat="1" applyFont="1" applyBorder="1" applyAlignment="1">
      <alignment horizontal="center" vertical="center" wrapText="1"/>
    </xf>
    <xf numFmtId="165" fontId="4" fillId="0" borderId="90" xfId="0" applyNumberFormat="1" applyFont="1" applyBorder="1" applyAlignment="1">
      <alignment horizontal="right" vertical="center" wrapText="1"/>
    </xf>
    <xf numFmtId="164" fontId="4" fillId="0" borderId="95" xfId="0" applyNumberFormat="1" applyFont="1" applyBorder="1" applyAlignment="1">
      <alignment horizontal="left" vertical="center" wrapText="1"/>
    </xf>
    <xf numFmtId="0" fontId="3" fillId="0" borderId="0" xfId="0" applyFont="1" applyAlignment="1">
      <alignment horizontal="center" vertical="center"/>
    </xf>
    <xf numFmtId="0" fontId="20" fillId="0" borderId="81" xfId="0" applyFont="1" applyBorder="1" applyAlignment="1">
      <alignment horizontal="center" vertical="center"/>
    </xf>
    <xf numFmtId="0" fontId="20" fillId="0" borderId="80" xfId="0" applyFont="1" applyBorder="1" applyAlignment="1">
      <alignment vertical="center" wrapText="1"/>
    </xf>
    <xf numFmtId="0" fontId="5" fillId="10" borderId="0" xfId="0" applyFont="1" applyFill="1"/>
    <xf numFmtId="3" fontId="18" fillId="10" borderId="1" xfId="0" applyNumberFormat="1" applyFont="1" applyFill="1" applyBorder="1" applyAlignment="1">
      <alignment horizontal="center" vertical="center" wrapText="1"/>
    </xf>
    <xf numFmtId="0" fontId="2" fillId="23" borderId="98" xfId="0" applyFont="1" applyFill="1" applyBorder="1" applyAlignment="1">
      <alignment horizontal="center" vertical="center" wrapText="1"/>
    </xf>
    <xf numFmtId="0" fontId="0" fillId="0" borderId="83" xfId="0" applyBorder="1"/>
    <xf numFmtId="0" fontId="2" fillId="23" borderId="83" xfId="0" applyFont="1" applyFill="1" applyBorder="1" applyAlignment="1">
      <alignment horizontal="center" vertical="center" wrapText="1"/>
    </xf>
    <xf numFmtId="166" fontId="18" fillId="10" borderId="1" xfId="0" applyNumberFormat="1" applyFont="1" applyFill="1" applyBorder="1" applyAlignment="1">
      <alignment horizontal="center" vertical="center" wrapText="1"/>
    </xf>
    <xf numFmtId="4" fontId="2" fillId="23" borderId="83" xfId="0" applyNumberFormat="1" applyFont="1" applyFill="1" applyBorder="1" applyAlignment="1">
      <alignment horizontal="center" vertical="center" wrapText="1"/>
    </xf>
    <xf numFmtId="165" fontId="2" fillId="23" borderId="83" xfId="0" applyNumberFormat="1" applyFont="1" applyFill="1" applyBorder="1" applyAlignment="1">
      <alignment horizontal="center" vertical="center" wrapText="1"/>
    </xf>
    <xf numFmtId="0" fontId="32" fillId="27" borderId="58" xfId="0" applyFont="1" applyFill="1" applyBorder="1" applyAlignment="1">
      <alignment horizontal="center" vertical="center" wrapText="1"/>
    </xf>
    <xf numFmtId="0" fontId="2" fillId="22" borderId="83" xfId="0" applyFont="1" applyFill="1" applyBorder="1" applyAlignment="1">
      <alignment horizontal="center" vertical="center" wrapText="1"/>
    </xf>
    <xf numFmtId="0" fontId="18" fillId="21" borderId="58" xfId="0" applyFont="1" applyFill="1" applyBorder="1" applyAlignment="1">
      <alignment horizontal="center" vertical="center" wrapText="1"/>
    </xf>
    <xf numFmtId="4" fontId="18" fillId="21" borderId="58" xfId="0" applyNumberFormat="1" applyFont="1" applyFill="1" applyBorder="1" applyAlignment="1">
      <alignment horizontal="center" vertical="center" wrapText="1"/>
    </xf>
    <xf numFmtId="10" fontId="18" fillId="21" borderId="58" xfId="0" applyNumberFormat="1" applyFont="1" applyFill="1" applyBorder="1" applyAlignment="1">
      <alignment horizontal="center" vertical="center" wrapText="1"/>
    </xf>
    <xf numFmtId="164" fontId="18" fillId="21" borderId="56" xfId="0" applyNumberFormat="1" applyFont="1" applyFill="1" applyBorder="1" applyAlignment="1">
      <alignment horizontal="center" vertical="center" wrapText="1"/>
    </xf>
    <xf numFmtId="0" fontId="18" fillId="21" borderId="58" xfId="0" applyFont="1" applyFill="1" applyBorder="1" applyAlignment="1">
      <alignment horizontal="center" vertical="center"/>
    </xf>
    <xf numFmtId="0" fontId="2" fillId="23" borderId="58" xfId="0" applyFont="1" applyFill="1" applyBorder="1" applyAlignment="1">
      <alignment horizontal="center" vertical="center"/>
    </xf>
    <xf numFmtId="0" fontId="2" fillId="23" borderId="58" xfId="0" applyFont="1" applyFill="1" applyBorder="1" applyAlignment="1">
      <alignment horizontal="center" vertical="center" wrapText="1"/>
    </xf>
    <xf numFmtId="4" fontId="2" fillId="23" borderId="58" xfId="0" applyNumberFormat="1" applyFont="1" applyFill="1" applyBorder="1" applyAlignment="1">
      <alignment horizontal="center" vertical="center" wrapText="1"/>
    </xf>
    <xf numFmtId="10" fontId="2" fillId="23" borderId="58" xfId="0" applyNumberFormat="1" applyFont="1" applyFill="1" applyBorder="1" applyAlignment="1">
      <alignment horizontal="center" vertical="center" wrapText="1"/>
    </xf>
    <xf numFmtId="164" fontId="2" fillId="23" borderId="56" xfId="0" applyNumberFormat="1" applyFont="1" applyFill="1" applyBorder="1" applyAlignment="1">
      <alignment horizontal="center" vertical="center" wrapText="1"/>
    </xf>
    <xf numFmtId="0" fontId="6" fillId="23" borderId="56" xfId="0" applyFont="1" applyFill="1" applyBorder="1" applyAlignment="1">
      <alignment horizontal="center" vertical="center" wrapText="1"/>
    </xf>
    <xf numFmtId="0" fontId="6" fillId="23" borderId="58" xfId="0" applyFont="1" applyFill="1" applyBorder="1" applyAlignment="1">
      <alignment horizontal="center" vertical="center" wrapText="1"/>
    </xf>
    <xf numFmtId="0" fontId="6" fillId="23" borderId="80" xfId="0" applyFont="1" applyFill="1" applyBorder="1" applyAlignment="1">
      <alignment horizontal="center" vertical="center" wrapText="1"/>
    </xf>
    <xf numFmtId="4" fontId="6" fillId="23" borderId="80" xfId="0" applyNumberFormat="1" applyFont="1" applyFill="1" applyBorder="1" applyAlignment="1">
      <alignment horizontal="center" vertical="center" wrapText="1"/>
    </xf>
    <xf numFmtId="10" fontId="6" fillId="23" borderId="80" xfId="0" applyNumberFormat="1" applyFont="1" applyFill="1" applyBorder="1" applyAlignment="1">
      <alignment horizontal="center" vertical="center" wrapText="1"/>
    </xf>
    <xf numFmtId="164" fontId="6" fillId="23" borderId="80" xfId="0" applyNumberFormat="1" applyFont="1" applyFill="1" applyBorder="1" applyAlignment="1">
      <alignment horizontal="center" vertical="center" wrapText="1"/>
    </xf>
    <xf numFmtId="0" fontId="2" fillId="0" borderId="0" xfId="0" applyFont="1" applyFill="1" applyBorder="1" applyAlignment="1">
      <alignment vertical="top" wrapText="1"/>
    </xf>
    <xf numFmtId="0" fontId="18" fillId="20" borderId="83" xfId="0" applyFont="1" applyFill="1" applyBorder="1" applyAlignment="1">
      <alignment horizontal="center" vertical="center" wrapText="1"/>
    </xf>
    <xf numFmtId="0" fontId="18" fillId="20" borderId="55" xfId="0" applyFont="1" applyFill="1" applyBorder="1" applyAlignment="1">
      <alignment horizontal="center" vertical="center" wrapText="1"/>
    </xf>
    <xf numFmtId="166" fontId="18" fillId="20" borderId="58" xfId="0" applyNumberFormat="1" applyFont="1" applyFill="1" applyBorder="1" applyAlignment="1">
      <alignment horizontal="center" vertical="center" wrapText="1"/>
    </xf>
    <xf numFmtId="0" fontId="2" fillId="22" borderId="98" xfId="0" applyFont="1" applyFill="1" applyBorder="1" applyAlignment="1">
      <alignment horizontal="center" vertical="center" wrapText="1"/>
    </xf>
    <xf numFmtId="4" fontId="2" fillId="22" borderId="83" xfId="0" applyNumberFormat="1" applyFont="1" applyFill="1" applyBorder="1" applyAlignment="1">
      <alignment horizontal="center" vertical="center" wrapText="1"/>
    </xf>
    <xf numFmtId="165" fontId="2" fillId="22" borderId="83" xfId="0" applyNumberFormat="1" applyFont="1" applyFill="1" applyBorder="1" applyAlignment="1">
      <alignment horizontal="center" vertical="center" wrapText="1"/>
    </xf>
    <xf numFmtId="0" fontId="3" fillId="0" borderId="0" xfId="0" applyFont="1" applyAlignment="1">
      <alignment vertical="center" wrapText="1"/>
    </xf>
    <xf numFmtId="0" fontId="0" fillId="0" borderId="0" xfId="0" applyFont="1" applyAlignment="1">
      <alignment vertical="center" wrapText="1"/>
    </xf>
    <xf numFmtId="0" fontId="0" fillId="14" borderId="0" xfId="0" applyFont="1" applyFill="1" applyAlignment="1">
      <alignment vertical="center" wrapText="1"/>
    </xf>
    <xf numFmtId="0" fontId="3" fillId="0" borderId="67" xfId="0" applyFont="1" applyBorder="1" applyAlignment="1">
      <alignment horizontal="center" vertical="center" textRotation="90"/>
    </xf>
    <xf numFmtId="0" fontId="3" fillId="0" borderId="72" xfId="0" applyFont="1" applyBorder="1" applyAlignment="1">
      <alignment horizontal="center" vertical="center" textRotation="90"/>
    </xf>
    <xf numFmtId="0" fontId="3" fillId="0" borderId="77" xfId="0" applyFont="1" applyBorder="1" applyAlignment="1">
      <alignment horizontal="center" vertical="center" textRotation="90"/>
    </xf>
    <xf numFmtId="0" fontId="3" fillId="0" borderId="0" xfId="0" applyFont="1" applyAlignment="1">
      <alignment horizontal="center" wrapText="1"/>
    </xf>
    <xf numFmtId="0" fontId="3" fillId="0" borderId="0" xfId="0" applyFont="1" applyAlignment="1">
      <alignment horizontal="center"/>
    </xf>
    <xf numFmtId="0" fontId="3" fillId="0" borderId="60" xfId="0" applyFont="1" applyBorder="1" applyAlignment="1">
      <alignment horizontal="center" wrapText="1"/>
    </xf>
    <xf numFmtId="0" fontId="3" fillId="0" borderId="61" xfId="0" applyFont="1" applyBorder="1" applyAlignment="1">
      <alignment horizontal="center" wrapText="1"/>
    </xf>
    <xf numFmtId="0" fontId="3" fillId="0" borderId="62" xfId="0" applyFont="1" applyBorder="1" applyAlignment="1">
      <alignment horizontal="center" wrapText="1"/>
    </xf>
    <xf numFmtId="0" fontId="18" fillId="0" borderId="0" xfId="0" applyFont="1" applyAlignment="1">
      <alignment vertical="top" wrapText="1"/>
    </xf>
    <xf numFmtId="0" fontId="0" fillId="14" borderId="0" xfId="0" applyFont="1" applyFill="1" applyAlignment="1">
      <alignment vertical="top" wrapText="1"/>
    </xf>
    <xf numFmtId="0" fontId="3" fillId="14" borderId="0" xfId="0" applyFont="1" applyFill="1" applyAlignment="1">
      <alignment vertical="top" wrapText="1"/>
    </xf>
    <xf numFmtId="0" fontId="3" fillId="0" borderId="0" xfId="0" applyFont="1" applyAlignment="1">
      <alignment wrapText="1"/>
    </xf>
    <xf numFmtId="0" fontId="0" fillId="0" borderId="0" xfId="0" applyFont="1" applyAlignment="1">
      <alignment vertical="top" wrapText="1"/>
    </xf>
    <xf numFmtId="0" fontId="17" fillId="0" borderId="0" xfId="0" applyFont="1" applyAlignment="1">
      <alignment horizontal="left" vertical="top" wrapText="1"/>
    </xf>
    <xf numFmtId="0" fontId="2" fillId="7" borderId="3" xfId="0" applyFont="1" applyFill="1" applyBorder="1" applyAlignment="1">
      <alignment horizontal="center" vertical="center" textRotation="90" wrapText="1"/>
    </xf>
    <xf numFmtId="0" fontId="3" fillId="7" borderId="3" xfId="0" applyFont="1" applyFill="1" applyBorder="1" applyAlignment="1">
      <alignment horizontal="center" vertical="center" textRotation="90" wrapText="1"/>
    </xf>
    <xf numFmtId="0" fontId="6" fillId="7" borderId="3"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9" fillId="0" borderId="30" xfId="0" applyFont="1" applyBorder="1" applyAlignment="1">
      <alignment vertical="top" wrapText="1"/>
    </xf>
    <xf numFmtId="0" fontId="9" fillId="0" borderId="31" xfId="0" applyFont="1" applyBorder="1" applyAlignment="1">
      <alignment vertical="top" wrapText="1"/>
    </xf>
    <xf numFmtId="0" fontId="9" fillId="0" borderId="32" xfId="0" applyFont="1" applyBorder="1" applyAlignment="1">
      <alignment vertical="top" wrapText="1"/>
    </xf>
    <xf numFmtId="0" fontId="9" fillId="0" borderId="33" xfId="0" applyFont="1" applyBorder="1" applyAlignment="1">
      <alignment vertical="top" wrapText="1"/>
    </xf>
    <xf numFmtId="0" fontId="9" fillId="0" borderId="34" xfId="0" applyFont="1" applyBorder="1" applyAlignment="1">
      <alignment vertical="top" wrapText="1"/>
    </xf>
    <xf numFmtId="0" fontId="9" fillId="0" borderId="35" xfId="0" applyFont="1" applyBorder="1" applyAlignment="1">
      <alignment vertical="top" wrapText="1"/>
    </xf>
    <xf numFmtId="0" fontId="8" fillId="9" borderId="7" xfId="0" applyFont="1" applyFill="1" applyBorder="1" applyAlignment="1">
      <alignment horizontal="center" vertical="top" wrapText="1"/>
    </xf>
    <xf numFmtId="0" fontId="8" fillId="9" borderId="2" xfId="0" applyFont="1" applyFill="1" applyBorder="1" applyAlignment="1">
      <alignment horizontal="center" vertical="top" wrapText="1"/>
    </xf>
    <xf numFmtId="0" fontId="8" fillId="9" borderId="8" xfId="0" applyFont="1" applyFill="1" applyBorder="1" applyAlignment="1">
      <alignment horizontal="center" vertical="top" wrapText="1"/>
    </xf>
    <xf numFmtId="0" fontId="8" fillId="9" borderId="9" xfId="0" applyFont="1" applyFill="1" applyBorder="1" applyAlignment="1">
      <alignment horizontal="center" vertical="top" wrapText="1"/>
    </xf>
    <xf numFmtId="0" fontId="8" fillId="9" borderId="0" xfId="0" applyFont="1" applyFill="1" applyBorder="1" applyAlignment="1">
      <alignment horizontal="center" vertical="top" wrapText="1"/>
    </xf>
    <xf numFmtId="0" fontId="8" fillId="9" borderId="10" xfId="0" applyFont="1" applyFill="1" applyBorder="1" applyAlignment="1">
      <alignment horizontal="center" vertical="top" wrapText="1"/>
    </xf>
    <xf numFmtId="0" fontId="8" fillId="9" borderId="11" xfId="0" applyFont="1" applyFill="1" applyBorder="1" applyAlignment="1">
      <alignment horizontal="center" vertical="top" wrapText="1"/>
    </xf>
    <xf numFmtId="0" fontId="8" fillId="9" borderId="44" xfId="0" applyFont="1" applyFill="1" applyBorder="1" applyAlignment="1">
      <alignment horizontal="center" vertical="top" wrapText="1"/>
    </xf>
    <xf numFmtId="0" fontId="8" fillId="9" borderId="1" xfId="0" applyFont="1" applyFill="1" applyBorder="1" applyAlignment="1">
      <alignment horizontal="center" vertical="top" wrapText="1"/>
    </xf>
    <xf numFmtId="0" fontId="3" fillId="0" borderId="36" xfId="0" applyFont="1" applyBorder="1" applyAlignment="1">
      <alignment horizontal="left" vertical="top" wrapText="1"/>
    </xf>
    <xf numFmtId="0" fontId="0" fillId="0" borderId="37" xfId="0" applyBorder="1" applyAlignment="1">
      <alignment horizontal="left" vertical="top" wrapText="1"/>
    </xf>
    <xf numFmtId="0" fontId="0" fillId="0" borderId="38" xfId="0" applyBorder="1" applyAlignment="1">
      <alignment horizontal="left" vertical="top" wrapText="1"/>
    </xf>
    <xf numFmtId="0" fontId="0" fillId="0" borderId="39" xfId="0" applyBorder="1" applyAlignment="1">
      <alignment horizontal="left" vertical="top" wrapText="1"/>
    </xf>
    <xf numFmtId="0" fontId="0" fillId="0" borderId="40" xfId="0" applyBorder="1" applyAlignment="1">
      <alignment horizontal="left" vertical="top" wrapText="1"/>
    </xf>
    <xf numFmtId="0" fontId="0" fillId="0" borderId="41" xfId="0" applyBorder="1" applyAlignment="1">
      <alignment horizontal="left" vertical="top" wrapText="1"/>
    </xf>
    <xf numFmtId="0" fontId="4" fillId="5" borderId="3"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3" fillId="0" borderId="7" xfId="0" applyFont="1" applyBorder="1" applyAlignment="1">
      <alignment horizontal="center" vertical="center" wrapText="1"/>
    </xf>
    <xf numFmtId="0" fontId="0" fillId="0" borderId="2"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44" xfId="0" applyBorder="1" applyAlignment="1">
      <alignment horizontal="center" vertical="center"/>
    </xf>
    <xf numFmtId="0" fontId="0" fillId="0" borderId="1" xfId="0" applyBorder="1" applyAlignment="1">
      <alignment horizontal="center" vertical="center"/>
    </xf>
    <xf numFmtId="0" fontId="0" fillId="0" borderId="44" xfId="0" applyBorder="1" applyAlignment="1">
      <alignment horizontal="center"/>
    </xf>
    <xf numFmtId="0" fontId="2" fillId="6" borderId="42" xfId="0" applyFont="1" applyFill="1" applyBorder="1" applyAlignment="1">
      <alignment horizontal="center" vertical="center" textRotation="90" wrapText="1"/>
    </xf>
    <xf numFmtId="0" fontId="3" fillId="0" borderId="18" xfId="0" applyFont="1"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3" fillId="0" borderId="24" xfId="0" applyFont="1" applyBorder="1" applyAlignment="1">
      <alignment vertical="top" wrapText="1"/>
    </xf>
    <xf numFmtId="0" fontId="0" fillId="0" borderId="25" xfId="0" applyBorder="1" applyAlignment="1">
      <alignment vertical="top" wrapText="1"/>
    </xf>
    <xf numFmtId="0" fontId="0" fillId="0" borderId="26" xfId="0" applyBorder="1" applyAlignment="1">
      <alignment vertical="top" wrapText="1"/>
    </xf>
    <xf numFmtId="0" fontId="0" fillId="0" borderId="27" xfId="0" applyBorder="1" applyAlignment="1">
      <alignment vertical="top" wrapText="1"/>
    </xf>
    <xf numFmtId="0" fontId="0" fillId="0" borderId="28" xfId="0" applyBorder="1" applyAlignment="1">
      <alignment vertical="top" wrapText="1"/>
    </xf>
    <xf numFmtId="0" fontId="0" fillId="0" borderId="29" xfId="0" applyBorder="1" applyAlignment="1">
      <alignment vertical="top" wrapText="1"/>
    </xf>
    <xf numFmtId="0" fontId="3" fillId="3" borderId="5" xfId="0" applyFont="1" applyFill="1" applyBorder="1" applyAlignment="1">
      <alignment horizontal="center" vertical="center" textRotation="90" wrapText="1"/>
    </xf>
    <xf numFmtId="0" fontId="3" fillId="3" borderId="6" xfId="0" applyFont="1" applyFill="1" applyBorder="1" applyAlignment="1">
      <alignment horizontal="center" vertical="center" textRotation="90" wrapText="1"/>
    </xf>
    <xf numFmtId="0" fontId="4" fillId="3" borderId="3" xfId="0" applyFont="1" applyFill="1" applyBorder="1" applyAlignment="1">
      <alignment horizontal="center" vertical="center" wrapText="1"/>
    </xf>
    <xf numFmtId="0" fontId="3" fillId="3" borderId="3" xfId="0" applyFont="1" applyFill="1" applyBorder="1" applyAlignment="1">
      <alignment horizontal="center" vertical="center" textRotation="90"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3" fillId="2" borderId="0" xfId="0" applyFont="1" applyFill="1" applyBorder="1" applyAlignment="1">
      <alignment horizontal="center" vertical="center" textRotation="90" wrapText="1"/>
    </xf>
    <xf numFmtId="0" fontId="3" fillId="2" borderId="46" xfId="0" applyFont="1" applyFill="1" applyBorder="1" applyAlignment="1">
      <alignment horizontal="center" vertical="center" textRotation="90" wrapText="1"/>
    </xf>
    <xf numFmtId="0" fontId="3" fillId="5" borderId="3" xfId="0" applyFont="1" applyFill="1" applyBorder="1" applyAlignment="1">
      <alignment horizontal="center" vertical="center" wrapText="1"/>
    </xf>
    <xf numFmtId="0" fontId="3" fillId="5" borderId="5" xfId="0" applyFont="1" applyFill="1" applyBorder="1" applyAlignment="1">
      <alignment horizontal="center" vertical="center" textRotation="90" wrapText="1"/>
    </xf>
    <xf numFmtId="0" fontId="3" fillId="5" borderId="6" xfId="0" applyFont="1" applyFill="1" applyBorder="1" applyAlignment="1">
      <alignment horizontal="center" vertical="center" textRotation="90" wrapText="1"/>
    </xf>
    <xf numFmtId="0" fontId="6" fillId="6" borderId="43" xfId="0" applyFont="1" applyFill="1" applyBorder="1" applyAlignment="1">
      <alignment horizontal="center" vertical="center" wrapText="1"/>
    </xf>
    <xf numFmtId="0" fontId="3" fillId="8" borderId="46" xfId="0" applyFont="1" applyFill="1" applyBorder="1" applyAlignment="1">
      <alignment horizontal="center" vertical="center"/>
    </xf>
    <xf numFmtId="0" fontId="0" fillId="8" borderId="46" xfId="0" applyFill="1" applyBorder="1" applyAlignment="1">
      <alignment horizontal="center" vertical="center"/>
    </xf>
    <xf numFmtId="0" fontId="11" fillId="0" borderId="24" xfId="0" applyFont="1" applyBorder="1" applyAlignment="1">
      <alignment vertical="top" wrapText="1"/>
    </xf>
    <xf numFmtId="0" fontId="9" fillId="0" borderId="30" xfId="0" applyFont="1" applyBorder="1" applyAlignment="1">
      <alignment horizontal="center" vertical="top" wrapText="1"/>
    </xf>
    <xf numFmtId="0" fontId="9" fillId="0" borderId="31" xfId="0" applyFont="1" applyBorder="1" applyAlignment="1">
      <alignment horizontal="center" vertical="top" wrapText="1"/>
    </xf>
    <xf numFmtId="0" fontId="9" fillId="0" borderId="32" xfId="0" applyFont="1" applyBorder="1" applyAlignment="1">
      <alignment horizontal="center" vertical="top" wrapText="1"/>
    </xf>
    <xf numFmtId="0" fontId="9" fillId="0" borderId="33" xfId="0" applyFont="1" applyBorder="1" applyAlignment="1">
      <alignment horizontal="center" vertical="top" wrapText="1"/>
    </xf>
    <xf numFmtId="0" fontId="9" fillId="0" borderId="34" xfId="0" applyFont="1" applyBorder="1" applyAlignment="1">
      <alignment horizontal="center" vertical="top" wrapText="1"/>
    </xf>
    <xf numFmtId="0" fontId="9" fillId="0" borderId="35" xfId="0" applyFont="1" applyBorder="1" applyAlignment="1">
      <alignment horizontal="center" vertical="top" wrapText="1"/>
    </xf>
    <xf numFmtId="0" fontId="8" fillId="9" borderId="7" xfId="0" applyFont="1" applyFill="1" applyBorder="1" applyAlignment="1">
      <alignment vertical="top" wrapText="1"/>
    </xf>
    <xf numFmtId="0" fontId="8" fillId="9" borderId="8" xfId="0" applyFont="1" applyFill="1" applyBorder="1" applyAlignment="1">
      <alignment vertical="top" wrapText="1"/>
    </xf>
    <xf numFmtId="0" fontId="8" fillId="9" borderId="9" xfId="0" applyFont="1" applyFill="1" applyBorder="1" applyAlignment="1">
      <alignment vertical="top" wrapText="1"/>
    </xf>
    <xf numFmtId="0" fontId="8" fillId="9" borderId="10" xfId="0" applyFont="1" applyFill="1" applyBorder="1" applyAlignment="1">
      <alignment vertical="top" wrapText="1"/>
    </xf>
    <xf numFmtId="0" fontId="8" fillId="9" borderId="11" xfId="0" applyFont="1" applyFill="1" applyBorder="1" applyAlignment="1">
      <alignment vertical="top" wrapText="1"/>
    </xf>
    <xf numFmtId="0" fontId="8" fillId="9" borderId="1" xfId="0" applyFont="1" applyFill="1" applyBorder="1" applyAlignment="1">
      <alignment vertical="top" wrapText="1"/>
    </xf>
    <xf numFmtId="0" fontId="2" fillId="6" borderId="52" xfId="0" applyFont="1" applyFill="1" applyBorder="1" applyAlignment="1">
      <alignment horizontal="center" vertical="center" textRotation="90" wrapText="1"/>
    </xf>
    <xf numFmtId="0" fontId="2" fillId="6" borderId="0" xfId="0" applyFont="1" applyFill="1" applyAlignment="1">
      <alignment horizontal="center" vertical="center" textRotation="90" wrapText="1"/>
    </xf>
    <xf numFmtId="0" fontId="11" fillId="0" borderId="7" xfId="0" applyFont="1" applyBorder="1" applyAlignment="1">
      <alignment horizontal="left" wrapText="1"/>
    </xf>
    <xf numFmtId="0" fontId="12" fillId="0" borderId="8" xfId="0" applyFont="1" applyBorder="1" applyAlignment="1">
      <alignment horizontal="left" wrapText="1"/>
    </xf>
    <xf numFmtId="0" fontId="12" fillId="0" borderId="9" xfId="0" applyFont="1" applyBorder="1" applyAlignment="1">
      <alignment horizontal="left" wrapText="1"/>
    </xf>
    <xf numFmtId="0" fontId="12" fillId="0" borderId="10" xfId="0" applyFont="1" applyBorder="1" applyAlignment="1">
      <alignment horizontal="left" wrapText="1"/>
    </xf>
    <xf numFmtId="0" fontId="12" fillId="0" borderId="11" xfId="0" applyFont="1" applyBorder="1" applyAlignment="1">
      <alignment horizontal="left" wrapText="1"/>
    </xf>
    <xf numFmtId="0" fontId="12" fillId="0" borderId="1" xfId="0" applyFont="1" applyBorder="1" applyAlignment="1">
      <alignment horizontal="left" wrapText="1"/>
    </xf>
    <xf numFmtId="0" fontId="3" fillId="2" borderId="6" xfId="0" applyFont="1" applyFill="1" applyBorder="1" applyAlignment="1">
      <alignment horizontal="center" vertical="center" textRotation="90" wrapText="1"/>
    </xf>
    <xf numFmtId="0" fontId="3" fillId="3" borderId="49" xfId="0" applyFont="1" applyFill="1" applyBorder="1" applyAlignment="1">
      <alignment horizontal="center" vertical="center" textRotation="90" wrapText="1"/>
    </xf>
    <xf numFmtId="0" fontId="3" fillId="3" borderId="4" xfId="0" applyFont="1" applyFill="1" applyBorder="1" applyAlignment="1">
      <alignment horizontal="center" vertical="center" textRotation="90" wrapText="1"/>
    </xf>
    <xf numFmtId="0" fontId="3" fillId="3" borderId="51" xfId="0" applyFont="1" applyFill="1" applyBorder="1" applyAlignment="1">
      <alignment horizontal="center" vertical="center" textRotation="90" wrapText="1"/>
    </xf>
    <xf numFmtId="0" fontId="4" fillId="3" borderId="43" xfId="0" applyFont="1" applyFill="1" applyBorder="1" applyAlignment="1">
      <alignment horizontal="center" vertical="center" wrapText="1"/>
    </xf>
    <xf numFmtId="0" fontId="11" fillId="0" borderId="18" xfId="0" applyFont="1" applyBorder="1" applyAlignment="1">
      <alignment vertical="top" wrapText="1"/>
    </xf>
    <xf numFmtId="0" fontId="11" fillId="0" borderId="19" xfId="0" applyFont="1" applyBorder="1" applyAlignment="1">
      <alignment vertical="top" wrapText="1"/>
    </xf>
    <xf numFmtId="0" fontId="11" fillId="0" borderId="20" xfId="0" applyFont="1" applyBorder="1" applyAlignment="1">
      <alignment vertical="top" wrapText="1"/>
    </xf>
    <xf numFmtId="0" fontId="11" fillId="0" borderId="21" xfId="0" applyFont="1" applyBorder="1" applyAlignment="1">
      <alignment vertical="top" wrapText="1"/>
    </xf>
    <xf numFmtId="0" fontId="11" fillId="0" borderId="22" xfId="0" applyFont="1" applyBorder="1" applyAlignment="1">
      <alignment vertical="top" wrapText="1"/>
    </xf>
    <xf numFmtId="0" fontId="11" fillId="0" borderId="23" xfId="0" applyFont="1" applyBorder="1" applyAlignment="1">
      <alignment vertical="top" wrapText="1"/>
    </xf>
    <xf numFmtId="0" fontId="0" fillId="0" borderId="0" xfId="0" applyAlignment="1">
      <alignment horizontal="center" vertical="center"/>
    </xf>
    <xf numFmtId="0" fontId="3" fillId="2" borderId="0" xfId="0" applyFont="1" applyFill="1" applyAlignment="1">
      <alignment horizontal="center" vertical="center" textRotation="90" wrapText="1"/>
    </xf>
    <xf numFmtId="0" fontId="11" fillId="0" borderId="12" xfId="0" applyFont="1" applyBorder="1" applyAlignment="1">
      <alignment horizontal="left" vertical="top" wrapText="1"/>
    </xf>
    <xf numFmtId="0" fontId="4" fillId="10" borderId="11" xfId="0" applyFont="1" applyFill="1" applyBorder="1" applyAlignment="1">
      <alignment horizontal="left" vertical="center" wrapText="1" indent="1"/>
    </xf>
    <xf numFmtId="0" fontId="4" fillId="10" borderId="44" xfId="0" applyFont="1" applyFill="1" applyBorder="1" applyAlignment="1">
      <alignment horizontal="left" vertical="center" wrapText="1" indent="1"/>
    </xf>
    <xf numFmtId="0" fontId="4" fillId="10" borderId="1" xfId="0" applyFont="1" applyFill="1" applyBorder="1" applyAlignment="1">
      <alignment horizontal="left" vertical="center" wrapText="1" indent="1"/>
    </xf>
    <xf numFmtId="0" fontId="4" fillId="13" borderId="56" xfId="0" applyFont="1" applyFill="1" applyBorder="1" applyAlignment="1">
      <alignment horizontal="left" vertical="center" wrapText="1" indent="1"/>
    </xf>
    <xf numFmtId="0" fontId="4" fillId="13" borderId="54" xfId="0" applyFont="1" applyFill="1" applyBorder="1" applyAlignment="1">
      <alignment horizontal="left" vertical="center" wrapText="1" indent="1"/>
    </xf>
    <xf numFmtId="0" fontId="4" fillId="13" borderId="53" xfId="0" applyFont="1" applyFill="1" applyBorder="1" applyAlignment="1">
      <alignment horizontal="left" vertical="center" wrapText="1" indent="1"/>
    </xf>
    <xf numFmtId="0" fontId="3" fillId="10" borderId="7" xfId="0" applyFont="1" applyFill="1" applyBorder="1" applyAlignment="1">
      <alignment horizontal="left" vertical="center" wrapText="1" indent="1"/>
    </xf>
    <xf numFmtId="0" fontId="3" fillId="10" borderId="2" xfId="0" applyFont="1" applyFill="1" applyBorder="1" applyAlignment="1">
      <alignment horizontal="left" vertical="center" wrapText="1" indent="1"/>
    </xf>
    <xf numFmtId="0" fontId="3" fillId="10" borderId="8" xfId="0" applyFont="1" applyFill="1" applyBorder="1" applyAlignment="1">
      <alignment horizontal="left" vertical="center" wrapText="1" indent="1"/>
    </xf>
    <xf numFmtId="0" fontId="3" fillId="10" borderId="9" xfId="0" applyFont="1" applyFill="1" applyBorder="1" applyAlignment="1">
      <alignment horizontal="left" vertical="center" wrapText="1" indent="1"/>
    </xf>
    <xf numFmtId="0" fontId="3" fillId="10" borderId="0" xfId="0" applyFont="1" applyFill="1" applyBorder="1" applyAlignment="1">
      <alignment horizontal="left" vertical="center" wrapText="1" indent="1"/>
    </xf>
    <xf numFmtId="0" fontId="3" fillId="10" borderId="10" xfId="0" applyFont="1" applyFill="1" applyBorder="1" applyAlignment="1">
      <alignment horizontal="left" vertical="center" wrapText="1" indent="1"/>
    </xf>
    <xf numFmtId="0" fontId="3" fillId="10" borderId="11" xfId="0" applyFont="1" applyFill="1" applyBorder="1" applyAlignment="1">
      <alignment horizontal="left" vertical="center" wrapText="1" indent="1"/>
    </xf>
    <xf numFmtId="0" fontId="3" fillId="10" borderId="44" xfId="0" applyFont="1" applyFill="1" applyBorder="1" applyAlignment="1">
      <alignment horizontal="left" vertical="center" wrapText="1" indent="1"/>
    </xf>
    <xf numFmtId="0" fontId="3" fillId="10" borderId="1" xfId="0" applyFont="1" applyFill="1" applyBorder="1" applyAlignment="1">
      <alignment horizontal="left" vertical="center" wrapText="1" indent="1"/>
    </xf>
    <xf numFmtId="0" fontId="4" fillId="10" borderId="9" xfId="0" applyFont="1" applyFill="1" applyBorder="1" applyAlignment="1">
      <alignment horizontal="left" vertical="center" wrapText="1" indent="1"/>
    </xf>
    <xf numFmtId="0" fontId="4" fillId="10" borderId="0" xfId="0" applyFont="1" applyFill="1" applyBorder="1" applyAlignment="1">
      <alignment horizontal="left" vertical="center" wrapText="1" indent="1"/>
    </xf>
    <xf numFmtId="0" fontId="4" fillId="10" borderId="10" xfId="0" applyFont="1" applyFill="1" applyBorder="1" applyAlignment="1">
      <alignment horizontal="left" vertical="center" wrapText="1" indent="1"/>
    </xf>
    <xf numFmtId="0" fontId="4" fillId="10" borderId="7" xfId="0" applyFont="1" applyFill="1" applyBorder="1" applyAlignment="1">
      <alignment horizontal="left" vertical="center" wrapText="1" indent="1"/>
    </xf>
    <xf numFmtId="0" fontId="4" fillId="10" borderId="2" xfId="0" applyFont="1" applyFill="1" applyBorder="1" applyAlignment="1">
      <alignment horizontal="left" vertical="center" wrapText="1" indent="1"/>
    </xf>
    <xf numFmtId="0" fontId="4" fillId="10" borderId="8" xfId="0" applyFont="1" applyFill="1" applyBorder="1" applyAlignment="1">
      <alignment horizontal="left" vertical="center" wrapText="1" indent="1"/>
    </xf>
    <xf numFmtId="0" fontId="4" fillId="11" borderId="56" xfId="0" applyFont="1" applyFill="1" applyBorder="1" applyAlignment="1">
      <alignment horizontal="left" vertical="center" wrapText="1" indent="1"/>
    </xf>
    <xf numFmtId="0" fontId="4" fillId="11" borderId="54" xfId="0" applyFont="1" applyFill="1" applyBorder="1" applyAlignment="1">
      <alignment horizontal="left" vertical="center" wrapText="1" indent="1"/>
    </xf>
    <xf numFmtId="0" fontId="4" fillId="5" borderId="7" xfId="0" applyFont="1" applyFill="1" applyBorder="1" applyAlignment="1">
      <alignment vertical="center" wrapText="1"/>
    </xf>
    <xf numFmtId="0" fontId="4" fillId="5" borderId="11" xfId="0" applyFont="1" applyFill="1" applyBorder="1" applyAlignment="1">
      <alignment vertical="center" wrapText="1"/>
    </xf>
    <xf numFmtId="0" fontId="4" fillId="6" borderId="8" xfId="0" applyFont="1" applyFill="1" applyBorder="1" applyAlignment="1">
      <alignment horizontal="left" vertical="center" wrapText="1" indent="1"/>
    </xf>
    <xf numFmtId="0" fontId="4" fillId="6" borderId="1" xfId="0" applyFont="1" applyFill="1" applyBorder="1" applyAlignment="1">
      <alignment horizontal="left" vertical="center" wrapText="1" indent="1"/>
    </xf>
    <xf numFmtId="0" fontId="4" fillId="7" borderId="57" xfId="0" applyFont="1" applyFill="1" applyBorder="1" applyAlignment="1">
      <alignment horizontal="left" vertical="center" wrapText="1" indent="1"/>
    </xf>
    <xf numFmtId="0" fontId="4" fillId="7" borderId="55" xfId="0" applyFont="1" applyFill="1" applyBorder="1" applyAlignment="1">
      <alignment horizontal="left" vertical="center" wrapText="1" indent="1"/>
    </xf>
    <xf numFmtId="0" fontId="14" fillId="10" borderId="44" xfId="0" applyFont="1" applyFill="1" applyBorder="1" applyAlignment="1">
      <alignment horizontal="center" vertical="center" wrapText="1"/>
    </xf>
    <xf numFmtId="0" fontId="14" fillId="10" borderId="1" xfId="0" applyFont="1" applyFill="1" applyBorder="1" applyAlignment="1">
      <alignment horizontal="center" vertical="center" wrapText="1"/>
    </xf>
    <xf numFmtId="0" fontId="4" fillId="12" borderId="57" xfId="0" applyFont="1" applyFill="1" applyBorder="1" applyAlignment="1">
      <alignment horizontal="left" vertical="center" wrapText="1" indent="1"/>
    </xf>
    <xf numFmtId="0" fontId="4" fillId="12" borderId="55" xfId="0" applyFont="1" applyFill="1" applyBorder="1" applyAlignment="1">
      <alignment horizontal="left" vertical="center" wrapText="1" indent="1"/>
    </xf>
    <xf numFmtId="0" fontId="4" fillId="3" borderId="57" xfId="0" applyFont="1" applyFill="1" applyBorder="1" applyAlignment="1">
      <alignment horizontal="left" vertical="center" wrapText="1" indent="1"/>
    </xf>
    <xf numFmtId="0" fontId="4" fillId="3" borderId="55" xfId="0" applyFont="1" applyFill="1" applyBorder="1" applyAlignment="1">
      <alignment horizontal="left" vertical="center" wrapText="1" indent="1"/>
    </xf>
    <xf numFmtId="0" fontId="4" fillId="26" borderId="44" xfId="0" applyFont="1" applyFill="1" applyBorder="1" applyAlignment="1">
      <alignment horizontal="center" vertical="center" wrapText="1" indent="1"/>
    </xf>
    <xf numFmtId="0" fontId="20" fillId="0" borderId="7"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20" fillId="0" borderId="44" xfId="0" applyFont="1" applyFill="1" applyBorder="1" applyAlignment="1">
      <alignment horizontal="left" vertical="center" wrapText="1"/>
    </xf>
    <xf numFmtId="0" fontId="20" fillId="24" borderId="58" xfId="0" applyFont="1" applyFill="1" applyBorder="1" applyAlignment="1">
      <alignment horizontal="center" vertical="center" wrapText="1"/>
    </xf>
    <xf numFmtId="0" fontId="20" fillId="24" borderId="56" xfId="0" applyFont="1" applyFill="1" applyBorder="1" applyAlignment="1">
      <alignment horizontal="center" vertical="center" wrapText="1"/>
    </xf>
    <xf numFmtId="0" fontId="4" fillId="20" borderId="57" xfId="0" applyFont="1" applyFill="1" applyBorder="1" applyAlignment="1">
      <alignment vertical="center" wrapText="1"/>
    </xf>
    <xf numFmtId="0" fontId="4" fillId="20" borderId="55" xfId="0" applyFont="1" applyFill="1" applyBorder="1" applyAlignment="1">
      <alignment vertical="center" wrapText="1"/>
    </xf>
    <xf numFmtId="0" fontId="4" fillId="21" borderId="57" xfId="0" applyFont="1" applyFill="1" applyBorder="1" applyAlignment="1">
      <alignment vertical="center" wrapText="1"/>
    </xf>
    <xf numFmtId="0" fontId="4" fillId="21" borderId="55" xfId="0" applyFont="1" applyFill="1" applyBorder="1" applyAlignment="1">
      <alignment vertical="center" wrapText="1"/>
    </xf>
    <xf numFmtId="0" fontId="4" fillId="18" borderId="57" xfId="0" applyFont="1" applyFill="1" applyBorder="1" applyAlignment="1">
      <alignment vertical="center" wrapText="1"/>
    </xf>
    <xf numFmtId="0" fontId="4" fillId="18" borderId="55" xfId="0" applyFont="1" applyFill="1" applyBorder="1" applyAlignment="1">
      <alignment vertical="center" wrapText="1"/>
    </xf>
    <xf numFmtId="0" fontId="4" fillId="19" borderId="57" xfId="0" applyFont="1" applyFill="1" applyBorder="1" applyAlignment="1">
      <alignment vertical="center" wrapText="1"/>
    </xf>
    <xf numFmtId="0" fontId="4" fillId="19" borderId="55" xfId="0" applyFont="1" applyFill="1" applyBorder="1" applyAlignment="1">
      <alignment vertical="center" wrapText="1"/>
    </xf>
    <xf numFmtId="0" fontId="2" fillId="22" borderId="57" xfId="0" applyFont="1" applyFill="1" applyBorder="1" applyAlignment="1">
      <alignment vertical="center" wrapText="1"/>
    </xf>
    <xf numFmtId="0" fontId="2" fillId="22" borderId="55" xfId="0" applyFont="1" applyFill="1" applyBorder="1" applyAlignment="1">
      <alignment vertical="center" wrapText="1"/>
    </xf>
    <xf numFmtId="0" fontId="2" fillId="23" borderId="57" xfId="0" applyFont="1" applyFill="1" applyBorder="1" applyAlignment="1">
      <alignment vertical="center" wrapText="1"/>
    </xf>
    <xf numFmtId="0" fontId="2" fillId="23" borderId="55" xfId="0" applyFont="1" applyFill="1" applyBorder="1" applyAlignment="1">
      <alignment vertical="center" wrapText="1"/>
    </xf>
    <xf numFmtId="0" fontId="28" fillId="10" borderId="44" xfId="0" applyFont="1" applyFill="1" applyBorder="1" applyAlignment="1">
      <alignment horizontal="center" vertical="center" wrapText="1"/>
    </xf>
    <xf numFmtId="0" fontId="20" fillId="24" borderId="57" xfId="0" applyFont="1" applyFill="1" applyBorder="1" applyAlignment="1">
      <alignment horizontal="center" vertical="center" wrapText="1"/>
    </xf>
    <xf numFmtId="0" fontId="20" fillId="26" borderId="9" xfId="0" applyFont="1" applyFill="1" applyBorder="1" applyAlignment="1">
      <alignment horizontal="center" vertical="center" wrapText="1"/>
    </xf>
    <xf numFmtId="0" fontId="20" fillId="26" borderId="0" xfId="0" applyFont="1" applyFill="1" applyBorder="1" applyAlignment="1">
      <alignment horizontal="center" vertical="center" wrapText="1"/>
    </xf>
    <xf numFmtId="0" fontId="20" fillId="0" borderId="9" xfId="0" applyFont="1" applyBorder="1" applyAlignment="1">
      <alignment horizontal="left" vertical="center" wrapText="1"/>
    </xf>
    <xf numFmtId="0" fontId="20" fillId="0" borderId="0" xfId="0" applyFont="1" applyBorder="1" applyAlignment="1">
      <alignment horizontal="left" vertical="center" wrapText="1"/>
    </xf>
    <xf numFmtId="0" fontId="20" fillId="0" borderId="85" xfId="0" applyFont="1" applyBorder="1" applyAlignment="1">
      <alignment horizontal="left" vertical="center" wrapText="1"/>
    </xf>
    <xf numFmtId="0" fontId="29" fillId="10" borderId="88" xfId="0" applyFont="1" applyFill="1" applyBorder="1" applyAlignment="1">
      <alignment horizontal="center" vertical="center" wrapText="1"/>
    </xf>
    <xf numFmtId="0" fontId="29" fillId="10" borderId="99" xfId="0" applyFont="1" applyFill="1" applyBorder="1" applyAlignment="1">
      <alignment horizontal="center" vertical="center" wrapText="1"/>
    </xf>
    <xf numFmtId="0" fontId="4" fillId="26" borderId="88" xfId="0" applyFont="1" applyFill="1" applyBorder="1" applyAlignment="1">
      <alignment horizontal="center" vertical="center" wrapText="1" indent="1"/>
    </xf>
    <xf numFmtId="0" fontId="4" fillId="26" borderId="99" xfId="0" applyFont="1" applyFill="1" applyBorder="1" applyAlignment="1">
      <alignment horizontal="center" vertical="center" wrapText="1" indent="1"/>
    </xf>
    <xf numFmtId="0" fontId="4" fillId="26" borderId="87" xfId="0" applyFont="1" applyFill="1" applyBorder="1" applyAlignment="1">
      <alignment horizontal="center" vertical="center" wrapText="1" indent="1"/>
    </xf>
    <xf numFmtId="0" fontId="4" fillId="18" borderId="98" xfId="0" applyFont="1" applyFill="1" applyBorder="1" applyAlignment="1">
      <alignment vertical="center" wrapText="1"/>
    </xf>
    <xf numFmtId="0" fontId="4" fillId="19" borderId="98" xfId="0" applyFont="1" applyFill="1" applyBorder="1" applyAlignment="1">
      <alignment vertical="center" wrapText="1"/>
    </xf>
    <xf numFmtId="0" fontId="4" fillId="20" borderId="98" xfId="0" applyFont="1" applyFill="1" applyBorder="1" applyAlignment="1">
      <alignment vertical="center" wrapText="1"/>
    </xf>
    <xf numFmtId="0" fontId="4" fillId="21" borderId="98" xfId="0" applyFont="1" applyFill="1" applyBorder="1" applyAlignment="1">
      <alignment vertical="center" wrapText="1"/>
    </xf>
    <xf numFmtId="0" fontId="2" fillId="22" borderId="98" xfId="0" applyFont="1" applyFill="1" applyBorder="1" applyAlignment="1">
      <alignment vertical="center" wrapText="1"/>
    </xf>
    <xf numFmtId="0" fontId="2" fillId="23" borderId="98" xfId="0" applyFont="1" applyFill="1" applyBorder="1" applyAlignment="1">
      <alignment vertical="center" wrapText="1"/>
    </xf>
    <xf numFmtId="0" fontId="20" fillId="0" borderId="89" xfId="0" applyFont="1" applyBorder="1" applyAlignment="1">
      <alignment horizontal="left" vertical="center" wrapText="1"/>
    </xf>
    <xf numFmtId="0" fontId="20" fillId="0" borderId="90" xfId="0" applyFont="1" applyBorder="1" applyAlignment="1">
      <alignment horizontal="left" vertical="center" wrapText="1"/>
    </xf>
    <xf numFmtId="0" fontId="20" fillId="0" borderId="95" xfId="0" applyFont="1" applyBorder="1" applyAlignment="1">
      <alignment horizontal="left" vertical="center" wrapText="1"/>
    </xf>
    <xf numFmtId="0" fontId="20" fillId="0" borderId="91" xfId="0" applyFont="1" applyBorder="1" applyAlignment="1">
      <alignment horizontal="left" vertical="center" wrapText="1"/>
    </xf>
    <xf numFmtId="0" fontId="20" fillId="0" borderId="92" xfId="0" applyFont="1" applyBorder="1" applyAlignment="1">
      <alignment horizontal="left" vertical="center" wrapText="1"/>
    </xf>
    <xf numFmtId="0" fontId="20" fillId="0" borderId="93" xfId="0" applyFont="1" applyBorder="1" applyAlignment="1">
      <alignment horizontal="left" vertical="center" wrapText="1"/>
    </xf>
    <xf numFmtId="0" fontId="20" fillId="0" borderId="94" xfId="0" applyFont="1" applyBorder="1" applyAlignment="1">
      <alignment horizontal="left" vertical="center" wrapText="1"/>
    </xf>
    <xf numFmtId="0" fontId="20" fillId="26" borderId="0" xfId="0" applyFont="1" applyFill="1" applyAlignment="1">
      <alignment horizontal="center" vertical="center" wrapText="1"/>
    </xf>
    <xf numFmtId="0" fontId="20" fillId="0" borderId="11" xfId="0" applyFont="1" applyBorder="1" applyAlignment="1">
      <alignment horizontal="left" vertical="center" wrapText="1"/>
    </xf>
    <xf numFmtId="0" fontId="20" fillId="0" borderId="44" xfId="0" applyFont="1" applyBorder="1" applyAlignment="1">
      <alignment horizontal="left" vertical="center" wrapText="1"/>
    </xf>
    <xf numFmtId="0" fontId="20" fillId="0" borderId="86" xfId="0" applyFont="1" applyBorder="1" applyAlignment="1">
      <alignment horizontal="left" vertical="center" wrapText="1"/>
    </xf>
    <xf numFmtId="0" fontId="20" fillId="0" borderId="7" xfId="0" applyFont="1" applyBorder="1" applyAlignment="1">
      <alignment horizontal="left" vertical="center" wrapText="1"/>
    </xf>
    <xf numFmtId="0" fontId="20" fillId="0" borderId="2" xfId="0" applyFont="1" applyBorder="1" applyAlignment="1">
      <alignment horizontal="left" vertical="center" wrapText="1"/>
    </xf>
    <xf numFmtId="0" fontId="20" fillId="0" borderId="96" xfId="0" applyFont="1" applyBorder="1" applyAlignment="1">
      <alignment horizontal="left" vertical="center" wrapText="1"/>
    </xf>
    <xf numFmtId="0" fontId="20" fillId="28" borderId="102" xfId="0" applyFont="1" applyFill="1" applyBorder="1" applyAlignment="1">
      <alignment horizontal="center" vertical="center" wrapText="1"/>
    </xf>
    <xf numFmtId="0" fontId="20" fillId="28" borderId="90" xfId="0" applyFont="1" applyFill="1" applyBorder="1" applyAlignment="1">
      <alignment horizontal="center" vertical="center" wrapText="1"/>
    </xf>
    <xf numFmtId="0" fontId="2" fillId="22" borderId="98" xfId="0" applyFont="1" applyFill="1" applyBorder="1" applyAlignment="1">
      <alignment vertical="top" wrapText="1"/>
    </xf>
    <xf numFmtId="0" fontId="2" fillId="22" borderId="55" xfId="0" applyFont="1" applyFill="1" applyBorder="1" applyAlignment="1">
      <alignment vertical="top" wrapText="1"/>
    </xf>
    <xf numFmtId="0" fontId="2" fillId="23" borderId="98" xfId="0" applyFont="1" applyFill="1" applyBorder="1" applyAlignment="1">
      <alignment vertical="top" wrapText="1"/>
    </xf>
    <xf numFmtId="0" fontId="2" fillId="23" borderId="55" xfId="0" applyFont="1" applyFill="1" applyBorder="1" applyAlignment="1">
      <alignment vertical="top" wrapText="1"/>
    </xf>
    <xf numFmtId="0" fontId="4" fillId="18" borderId="98" xfId="0" applyFont="1" applyFill="1" applyBorder="1" applyAlignment="1">
      <alignment vertical="top" wrapText="1"/>
    </xf>
    <xf numFmtId="0" fontId="4" fillId="18" borderId="55" xfId="0" applyFont="1" applyFill="1" applyBorder="1" applyAlignment="1">
      <alignment vertical="top" wrapText="1"/>
    </xf>
    <xf numFmtId="0" fontId="20" fillId="19" borderId="98" xfId="0" applyFont="1" applyFill="1" applyBorder="1" applyAlignment="1">
      <alignment vertical="top" wrapText="1"/>
    </xf>
    <xf numFmtId="0" fontId="20" fillId="19" borderId="55" xfId="0" applyFont="1" applyFill="1" applyBorder="1" applyAlignment="1">
      <alignment vertical="top" wrapText="1"/>
    </xf>
    <xf numFmtId="0" fontId="4" fillId="20" borderId="98" xfId="0" applyFont="1" applyFill="1" applyBorder="1" applyAlignment="1">
      <alignment vertical="top" wrapText="1"/>
    </xf>
    <xf numFmtId="0" fontId="4" fillId="20" borderId="55" xfId="0" applyFont="1" applyFill="1" applyBorder="1" applyAlignment="1">
      <alignment vertical="top" wrapText="1"/>
    </xf>
    <xf numFmtId="0" fontId="4" fillId="21" borderId="98" xfId="0" applyFont="1" applyFill="1" applyBorder="1" applyAlignment="1">
      <alignment vertical="top" wrapText="1"/>
    </xf>
    <xf numFmtId="0" fontId="4" fillId="21" borderId="55" xfId="0" applyFont="1" applyFill="1" applyBorder="1" applyAlignment="1">
      <alignment vertical="top" wrapText="1"/>
    </xf>
    <xf numFmtId="0" fontId="20" fillId="0" borderId="0" xfId="0" applyFont="1" applyAlignment="1">
      <alignment horizontal="left" vertical="center" wrapText="1"/>
    </xf>
    <xf numFmtId="0" fontId="0" fillId="0" borderId="88" xfId="0" applyBorder="1" applyAlignment="1">
      <alignment horizontal="left" vertical="top" wrapText="1"/>
    </xf>
    <xf numFmtId="0" fontId="0" fillId="0" borderId="99" xfId="0" applyBorder="1" applyAlignment="1">
      <alignment horizontal="left" vertical="top" wrapText="1"/>
    </xf>
    <xf numFmtId="0" fontId="0" fillId="0" borderId="87" xfId="0" applyBorder="1" applyAlignment="1">
      <alignment horizontal="left" vertical="top" wrapText="1"/>
    </xf>
    <xf numFmtId="0" fontId="0" fillId="0" borderId="80" xfId="0" applyBorder="1" applyAlignment="1">
      <alignment horizontal="left" vertical="top" wrapText="1"/>
    </xf>
    <xf numFmtId="0" fontId="0" fillId="0" borderId="103" xfId="0" applyBorder="1" applyAlignment="1">
      <alignment horizontal="left" vertical="top" wrapText="1"/>
    </xf>
    <xf numFmtId="0" fontId="33" fillId="0" borderId="92" xfId="0" applyFont="1" applyBorder="1" applyAlignment="1">
      <alignment horizontal="center"/>
    </xf>
    <xf numFmtId="0" fontId="33" fillId="0" borderId="93" xfId="0" applyFont="1" applyBorder="1" applyAlignment="1">
      <alignment horizontal="center"/>
    </xf>
    <xf numFmtId="0" fontId="0" fillId="0" borderId="93" xfId="0" applyBorder="1" applyAlignment="1">
      <alignment horizontal="center"/>
    </xf>
    <xf numFmtId="0" fontId="0" fillId="0" borderId="89" xfId="0" applyBorder="1" applyAlignment="1">
      <alignment horizontal="left" vertical="top" wrapText="1"/>
    </xf>
    <xf numFmtId="0" fontId="0" fillId="0" borderId="90" xfId="0" applyBorder="1" applyAlignment="1">
      <alignment horizontal="left" vertical="top" wrapText="1"/>
    </xf>
    <xf numFmtId="0" fontId="0" fillId="0" borderId="95" xfId="0"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colors>
    <mruColors>
      <color rgb="FF784682"/>
      <color rgb="FF7864A0"/>
      <color rgb="FF969BBE"/>
      <color rgb="FF96B4BE"/>
      <color rgb="FFB9CDD7"/>
      <color rgb="FF660066"/>
      <color rgb="FF80000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hyperlink" Target="https://umich.edu/"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48</xdr:row>
      <xdr:rowOff>0</xdr:rowOff>
    </xdr:from>
    <xdr:to>
      <xdr:col>0</xdr:col>
      <xdr:colOff>304800</xdr:colOff>
      <xdr:row>49</xdr:row>
      <xdr:rowOff>114300</xdr:rowOff>
    </xdr:to>
    <xdr:sp macro="" textlink="">
      <xdr:nvSpPr>
        <xdr:cNvPr id="3073" name="AutoShape 1" descr="a link to&#10;          the University of Michigan website">
          <a:hlinkClick xmlns:r="http://schemas.openxmlformats.org/officeDocument/2006/relationships" r:id="rId1" tgtFrame="_blank" tooltip="University of Michigan website"/>
          <a:extLst>
            <a:ext uri="{FF2B5EF4-FFF2-40B4-BE49-F238E27FC236}">
              <a16:creationId xmlns:a16="http://schemas.microsoft.com/office/drawing/2014/main" id="{4C17D567-864A-4DCA-BF8B-755A5B370032}"/>
            </a:ext>
          </a:extLst>
        </xdr:cNvPr>
        <xdr:cNvSpPr>
          <a:spLocks noChangeAspect="1" noChangeArrowheads="1"/>
        </xdr:cNvSpPr>
      </xdr:nvSpPr>
      <xdr:spPr bwMode="auto">
        <a:xfrm>
          <a:off x="0" y="142208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F11A0-8698-4E06-8E5A-FE86A89FA0AC}">
  <sheetPr>
    <pageSetUpPr fitToPage="1"/>
  </sheetPr>
  <dimension ref="A1:I42"/>
  <sheetViews>
    <sheetView topLeftCell="A31" zoomScaleNormal="100" zoomScaleSheetLayoutView="85" zoomScalePageLayoutView="70" workbookViewId="0">
      <selection activeCell="B16" sqref="B16:H16"/>
    </sheetView>
  </sheetViews>
  <sheetFormatPr defaultRowHeight="15" x14ac:dyDescent="0.25"/>
  <cols>
    <col min="1" max="1" width="13.7109375" customWidth="1"/>
    <col min="5" max="5" width="15.85546875" customWidth="1"/>
    <col min="6" max="6" width="34.85546875" style="66" customWidth="1"/>
    <col min="7" max="7" width="36.7109375" style="66" customWidth="1"/>
    <col min="8" max="8" width="35.5703125" style="66" customWidth="1"/>
  </cols>
  <sheetData>
    <row r="1" spans="1:8" s="80" customFormat="1" x14ac:dyDescent="0.25">
      <c r="A1" s="65" t="s">
        <v>0</v>
      </c>
      <c r="F1" s="81"/>
      <c r="G1" s="81"/>
      <c r="H1" s="81"/>
    </row>
    <row r="2" spans="1:8" s="80" customFormat="1" x14ac:dyDescent="0.25">
      <c r="F2" s="81"/>
      <c r="G2" s="81"/>
      <c r="H2" s="81"/>
    </row>
    <row r="3" spans="1:8" s="80" customFormat="1" ht="27.6" customHeight="1" x14ac:dyDescent="0.25">
      <c r="A3" s="399" t="s">
        <v>1</v>
      </c>
      <c r="B3" s="399"/>
      <c r="C3" s="399"/>
      <c r="D3" s="399"/>
      <c r="E3" s="399"/>
      <c r="F3" s="399"/>
      <c r="G3" s="399"/>
      <c r="H3" s="399"/>
    </row>
    <row r="4" spans="1:8" s="80" customFormat="1" ht="18.600000000000001" customHeight="1" x14ac:dyDescent="0.25">
      <c r="A4" s="400" t="s">
        <v>2</v>
      </c>
      <c r="B4" s="400"/>
      <c r="C4" s="400"/>
      <c r="D4" s="400"/>
      <c r="E4" s="400"/>
      <c r="F4" s="400"/>
      <c r="G4" s="400"/>
      <c r="H4" s="400"/>
    </row>
    <row r="5" spans="1:8" s="80" customFormat="1" x14ac:dyDescent="0.25">
      <c r="D5" s="346"/>
      <c r="E5" s="346"/>
      <c r="F5" s="346"/>
      <c r="G5" s="346"/>
      <c r="H5" s="346"/>
    </row>
    <row r="6" spans="1:8" s="80" customFormat="1" ht="66.599999999999994" customHeight="1" x14ac:dyDescent="0.25">
      <c r="A6" s="67" t="s">
        <v>3</v>
      </c>
      <c r="B6" s="409" t="s">
        <v>4</v>
      </c>
      <c r="C6" s="409"/>
      <c r="D6" s="409"/>
      <c r="E6" s="409"/>
      <c r="F6" s="409"/>
      <c r="G6" s="409"/>
      <c r="H6" s="409"/>
    </row>
    <row r="7" spans="1:8" s="80" customFormat="1" x14ac:dyDescent="0.25">
      <c r="A7" s="65" t="s">
        <v>5</v>
      </c>
      <c r="B7" s="80" t="s">
        <v>6</v>
      </c>
      <c r="D7" s="346"/>
      <c r="E7" s="346"/>
      <c r="F7" s="346"/>
      <c r="G7" s="346"/>
      <c r="H7" s="346"/>
    </row>
    <row r="8" spans="1:8" s="80" customFormat="1" x14ac:dyDescent="0.25">
      <c r="A8" s="65"/>
      <c r="D8" s="346"/>
      <c r="E8" s="346"/>
      <c r="F8" s="346"/>
      <c r="G8" s="346"/>
      <c r="H8" s="346"/>
    </row>
    <row r="9" spans="1:8" s="80" customFormat="1" ht="64.900000000000006" customHeight="1" x14ac:dyDescent="0.25">
      <c r="A9" s="67" t="s">
        <v>7</v>
      </c>
      <c r="B9" s="404" t="s">
        <v>8</v>
      </c>
      <c r="C9" s="404"/>
      <c r="D9" s="404"/>
      <c r="E9" s="404"/>
      <c r="F9" s="404"/>
      <c r="G9" s="404"/>
      <c r="H9" s="404"/>
    </row>
    <row r="10" spans="1:8" s="80" customFormat="1" x14ac:dyDescent="0.25">
      <c r="B10" s="80" t="s">
        <v>9</v>
      </c>
      <c r="D10" s="346"/>
      <c r="E10" s="346"/>
      <c r="F10" s="346"/>
      <c r="G10" s="346"/>
      <c r="H10" s="346"/>
    </row>
    <row r="11" spans="1:8" s="80" customFormat="1" x14ac:dyDescent="0.25">
      <c r="B11" s="80" t="s">
        <v>10</v>
      </c>
      <c r="D11" s="346"/>
      <c r="E11" s="346"/>
      <c r="F11" s="346"/>
      <c r="G11" s="346"/>
      <c r="H11" s="346"/>
    </row>
    <row r="12" spans="1:8" s="80" customFormat="1" x14ac:dyDescent="0.25">
      <c r="B12" s="80" t="s">
        <v>11</v>
      </c>
      <c r="D12" s="346"/>
      <c r="E12" s="346"/>
      <c r="F12" s="346"/>
      <c r="G12" s="346"/>
      <c r="H12" s="346"/>
    </row>
    <row r="13" spans="1:8" s="80" customFormat="1" x14ac:dyDescent="0.25">
      <c r="D13" s="346"/>
      <c r="E13" s="346"/>
      <c r="F13" s="346"/>
      <c r="G13" s="346"/>
      <c r="H13" s="346"/>
    </row>
    <row r="14" spans="1:8" s="80" customFormat="1" x14ac:dyDescent="0.25">
      <c r="D14" s="346"/>
      <c r="E14" s="346"/>
      <c r="F14" s="346"/>
      <c r="G14" s="346"/>
      <c r="H14" s="346"/>
    </row>
    <row r="15" spans="1:8" s="82" customFormat="1" ht="47.45" customHeight="1" x14ac:dyDescent="0.25">
      <c r="A15" s="68" t="s">
        <v>12</v>
      </c>
      <c r="B15" s="405" t="s">
        <v>13</v>
      </c>
      <c r="C15" s="405"/>
      <c r="D15" s="405"/>
      <c r="E15" s="405"/>
      <c r="F15" s="405"/>
      <c r="G15" s="405"/>
      <c r="H15" s="405"/>
    </row>
    <row r="16" spans="1:8" s="80" customFormat="1" ht="408.6" customHeight="1" x14ac:dyDescent="0.25">
      <c r="B16" s="406" t="s">
        <v>14</v>
      </c>
      <c r="C16" s="406"/>
      <c r="D16" s="406"/>
      <c r="E16" s="406"/>
      <c r="F16" s="406"/>
      <c r="G16" s="406"/>
      <c r="H16" s="406"/>
    </row>
    <row r="17" spans="1:9" s="82" customFormat="1" ht="21" customHeight="1" x14ac:dyDescent="0.25">
      <c r="B17" s="69"/>
      <c r="C17" s="69"/>
      <c r="D17" s="69"/>
      <c r="E17" s="69"/>
      <c r="F17" s="69"/>
      <c r="G17" s="69"/>
      <c r="H17" s="69"/>
    </row>
    <row r="18" spans="1:9" s="82" customFormat="1" ht="21" customHeight="1" x14ac:dyDescent="0.25">
      <c r="A18" s="65" t="s">
        <v>15</v>
      </c>
      <c r="B18" s="69"/>
      <c r="C18" s="69"/>
      <c r="D18" s="69"/>
      <c r="E18" s="69"/>
      <c r="F18" s="69"/>
      <c r="G18" s="69"/>
      <c r="H18" s="69"/>
    </row>
    <row r="19" spans="1:9" s="80" customFormat="1" ht="20.25" customHeight="1" x14ac:dyDescent="0.25">
      <c r="B19" s="407"/>
      <c r="C19" s="407"/>
      <c r="D19" s="407"/>
      <c r="E19" s="407"/>
      <c r="F19" s="407"/>
      <c r="G19" s="407"/>
      <c r="H19" s="407"/>
    </row>
    <row r="20" spans="1:9" s="80" customFormat="1" ht="175.15" customHeight="1" x14ac:dyDescent="0.25">
      <c r="A20" s="67" t="s">
        <v>16</v>
      </c>
      <c r="B20" s="408" t="s">
        <v>17</v>
      </c>
      <c r="C20" s="408"/>
      <c r="D20" s="408"/>
      <c r="E20" s="408"/>
      <c r="F20" s="408"/>
      <c r="G20" s="408"/>
      <c r="H20" s="408"/>
    </row>
    <row r="21" spans="1:9" s="80" customFormat="1" ht="17.649999999999999" customHeight="1" x14ac:dyDescent="0.25">
      <c r="A21" s="67"/>
      <c r="B21" s="81"/>
      <c r="C21" s="81"/>
      <c r="D21" s="81"/>
      <c r="E21" s="81"/>
      <c r="F21" s="81"/>
      <c r="G21" s="81"/>
      <c r="H21" s="81"/>
    </row>
    <row r="22" spans="1:9" s="80" customFormat="1" ht="19.149999999999999" customHeight="1" x14ac:dyDescent="0.25">
      <c r="A22" s="67"/>
      <c r="B22" s="81"/>
      <c r="C22" s="81"/>
      <c r="D22" s="81"/>
      <c r="E22" s="81"/>
      <c r="F22" s="81"/>
      <c r="G22" s="81"/>
      <c r="H22" s="81"/>
    </row>
    <row r="23" spans="1:9" s="80" customFormat="1" ht="41.25" customHeight="1" x14ac:dyDescent="0.25">
      <c r="A23" s="67" t="s">
        <v>18</v>
      </c>
      <c r="B23" s="408" t="s">
        <v>19</v>
      </c>
      <c r="C23" s="408"/>
      <c r="D23" s="408"/>
      <c r="E23" s="408"/>
      <c r="F23" s="408"/>
      <c r="G23" s="408"/>
      <c r="H23" s="408"/>
    </row>
    <row r="24" spans="1:9" s="80" customFormat="1" x14ac:dyDescent="0.25">
      <c r="B24" s="65"/>
      <c r="D24" s="346"/>
      <c r="E24" s="346"/>
      <c r="F24" s="346"/>
      <c r="G24" s="346"/>
      <c r="H24" s="346"/>
    </row>
    <row r="25" spans="1:9" s="80" customFormat="1" ht="15.75" thickBot="1" x14ac:dyDescent="0.3">
      <c r="F25" s="81"/>
      <c r="G25" s="81"/>
      <c r="H25" s="81"/>
    </row>
    <row r="26" spans="1:9" s="80" customFormat="1" ht="16.5" thickTop="1" thickBot="1" x14ac:dyDescent="0.3">
      <c r="E26" s="83"/>
      <c r="F26" s="401" t="s">
        <v>20</v>
      </c>
      <c r="G26" s="402"/>
      <c r="H26" s="403"/>
    </row>
    <row r="27" spans="1:9" s="80" customFormat="1" ht="55.9" customHeight="1" thickTop="1" thickBot="1" x14ac:dyDescent="0.3">
      <c r="E27" s="70"/>
      <c r="F27" s="71" t="s">
        <v>21</v>
      </c>
      <c r="G27" s="72" t="s">
        <v>22</v>
      </c>
      <c r="H27" s="73" t="s">
        <v>23</v>
      </c>
    </row>
    <row r="28" spans="1:9" s="80" customFormat="1" ht="49.9" customHeight="1" thickTop="1" thickBot="1" x14ac:dyDescent="0.3">
      <c r="A28" s="81"/>
      <c r="D28" s="396" t="s">
        <v>24</v>
      </c>
      <c r="E28" s="74" t="s">
        <v>25</v>
      </c>
      <c r="F28" s="75" t="s">
        <v>26</v>
      </c>
      <c r="G28" s="76" t="s">
        <v>27</v>
      </c>
      <c r="H28" s="84" t="s">
        <v>28</v>
      </c>
      <c r="I28" s="81"/>
    </row>
    <row r="29" spans="1:9" s="80" customFormat="1" ht="54" customHeight="1" thickBot="1" x14ac:dyDescent="0.3">
      <c r="A29" s="81"/>
      <c r="D29" s="397"/>
      <c r="E29" s="77" t="s">
        <v>29</v>
      </c>
      <c r="F29" s="78" t="s">
        <v>30</v>
      </c>
      <c r="G29" s="76" t="s">
        <v>27</v>
      </c>
      <c r="H29" s="84" t="s">
        <v>28</v>
      </c>
      <c r="I29" s="81"/>
    </row>
    <row r="30" spans="1:9" s="80" customFormat="1" ht="49.15" customHeight="1" thickBot="1" x14ac:dyDescent="0.3">
      <c r="A30" s="81"/>
      <c r="D30" s="397"/>
      <c r="E30" s="77" t="s">
        <v>31</v>
      </c>
      <c r="F30" s="85" t="s">
        <v>30</v>
      </c>
      <c r="G30" s="76" t="s">
        <v>27</v>
      </c>
      <c r="H30" s="86" t="s">
        <v>32</v>
      </c>
      <c r="I30" s="81"/>
    </row>
    <row r="31" spans="1:9" s="80" customFormat="1" ht="96.75" customHeight="1" thickBot="1" x14ac:dyDescent="0.3">
      <c r="A31" s="81"/>
      <c r="D31" s="397"/>
      <c r="E31" s="77" t="s">
        <v>33</v>
      </c>
      <c r="F31" s="85" t="s">
        <v>34</v>
      </c>
      <c r="G31" s="87" t="s">
        <v>35</v>
      </c>
      <c r="H31" s="86" t="s">
        <v>36</v>
      </c>
      <c r="I31" s="81"/>
    </row>
    <row r="32" spans="1:9" s="80" customFormat="1" ht="92.25" customHeight="1" thickBot="1" x14ac:dyDescent="0.3">
      <c r="A32" s="81"/>
      <c r="D32" s="397"/>
      <c r="E32" s="77" t="s">
        <v>37</v>
      </c>
      <c r="F32" s="88" t="s">
        <v>38</v>
      </c>
      <c r="G32" s="87" t="s">
        <v>35</v>
      </c>
      <c r="H32" s="89" t="s">
        <v>39</v>
      </c>
      <c r="I32" s="81"/>
    </row>
    <row r="33" spans="1:9" s="80" customFormat="1" ht="99" customHeight="1" thickBot="1" x14ac:dyDescent="0.3">
      <c r="A33" s="81"/>
      <c r="D33" s="398"/>
      <c r="E33" s="79" t="s">
        <v>40</v>
      </c>
      <c r="F33" s="89" t="s">
        <v>41</v>
      </c>
      <c r="G33" s="89" t="s">
        <v>42</v>
      </c>
      <c r="H33" s="89" t="s">
        <v>42</v>
      </c>
      <c r="I33" s="81"/>
    </row>
    <row r="34" spans="1:9" s="80" customFormat="1" ht="44.65" customHeight="1" thickTop="1" x14ac:dyDescent="0.25">
      <c r="D34" s="394" t="s">
        <v>43</v>
      </c>
      <c r="E34" s="394"/>
      <c r="F34" s="394"/>
      <c r="G34" s="394"/>
      <c r="H34" s="394"/>
    </row>
    <row r="35" spans="1:9" s="82" customFormat="1" ht="38.65" customHeight="1" x14ac:dyDescent="0.25">
      <c r="D35" s="395" t="s">
        <v>44</v>
      </c>
      <c r="E35" s="395"/>
      <c r="F35" s="395"/>
      <c r="G35" s="395"/>
      <c r="H35" s="395"/>
    </row>
    <row r="36" spans="1:9" s="80" customFormat="1" ht="34.9" customHeight="1" x14ac:dyDescent="0.25">
      <c r="D36" s="90" t="s">
        <v>45</v>
      </c>
      <c r="E36" s="90"/>
      <c r="F36" s="90"/>
      <c r="G36" s="90"/>
      <c r="H36" s="90"/>
    </row>
    <row r="37" spans="1:9" s="80" customFormat="1" ht="54" customHeight="1" x14ac:dyDescent="0.25">
      <c r="D37" s="394" t="s">
        <v>46</v>
      </c>
      <c r="E37" s="394"/>
      <c r="F37" s="394"/>
      <c r="G37" s="394"/>
      <c r="H37" s="394"/>
    </row>
    <row r="38" spans="1:9" s="80" customFormat="1" ht="52.15" customHeight="1" x14ac:dyDescent="0.25">
      <c r="D38" s="394" t="s">
        <v>47</v>
      </c>
      <c r="E38" s="394"/>
      <c r="F38" s="394"/>
      <c r="G38" s="394"/>
      <c r="H38" s="394"/>
    </row>
    <row r="39" spans="1:9" s="80" customFormat="1" ht="103.9" customHeight="1" x14ac:dyDescent="0.25">
      <c r="D39" s="393" t="s">
        <v>48</v>
      </c>
      <c r="E39" s="393"/>
      <c r="F39" s="393"/>
      <c r="G39" s="393"/>
      <c r="H39" s="393"/>
    </row>
    <row r="40" spans="1:9" s="80" customFormat="1" ht="37.5" customHeight="1" x14ac:dyDescent="0.25">
      <c r="D40" s="393" t="s">
        <v>49</v>
      </c>
      <c r="E40" s="393"/>
      <c r="F40" s="393"/>
      <c r="G40" s="393"/>
      <c r="H40" s="393"/>
    </row>
    <row r="41" spans="1:9" s="80" customFormat="1" ht="36" customHeight="1" x14ac:dyDescent="0.25">
      <c r="D41" s="393" t="s">
        <v>50</v>
      </c>
      <c r="E41" s="393"/>
      <c r="F41" s="393"/>
      <c r="G41" s="393"/>
      <c r="H41" s="393"/>
    </row>
    <row r="42" spans="1:9" ht="37.15" customHeight="1" x14ac:dyDescent="0.25"/>
  </sheetData>
  <mergeCells count="18">
    <mergeCell ref="A3:H3"/>
    <mergeCell ref="A4:H4"/>
    <mergeCell ref="D34:H34"/>
    <mergeCell ref="D39:H39"/>
    <mergeCell ref="D40:H40"/>
    <mergeCell ref="F26:H26"/>
    <mergeCell ref="B9:H9"/>
    <mergeCell ref="B15:H15"/>
    <mergeCell ref="B16:H16"/>
    <mergeCell ref="B19:H19"/>
    <mergeCell ref="B23:H23"/>
    <mergeCell ref="B20:H20"/>
    <mergeCell ref="B6:H6"/>
    <mergeCell ref="D41:H41"/>
    <mergeCell ref="D37:H37"/>
    <mergeCell ref="D38:H38"/>
    <mergeCell ref="D35:H35"/>
    <mergeCell ref="D28:D33"/>
  </mergeCells>
  <pageMargins left="0.7" right="0.7" top="0.75" bottom="0.75" header="0.3" footer="0.3"/>
  <pageSetup scale="75" fitToHeight="0" orientation="landscape" r:id="rId1"/>
  <rowBreaks count="2" manualBreakCount="2">
    <brk id="17" max="7" man="1"/>
    <brk id="2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134AA5-31F8-4578-AA95-932B61ADACF2}">
  <dimension ref="B1:V65"/>
  <sheetViews>
    <sheetView topLeftCell="A40" zoomScale="85" zoomScaleNormal="85" workbookViewId="0">
      <selection activeCell="P13" sqref="P13"/>
    </sheetView>
  </sheetViews>
  <sheetFormatPr defaultRowHeight="15" x14ac:dyDescent="0.25"/>
  <cols>
    <col min="2" max="2" width="5.28515625" customWidth="1"/>
    <col min="3" max="3" width="18" customWidth="1"/>
    <col min="4" max="4" width="21" customWidth="1"/>
    <col min="5" max="5" width="4.140625" customWidth="1"/>
    <col min="6" max="6" width="5.5703125" customWidth="1"/>
    <col min="7" max="7" width="21.7109375" customWidth="1"/>
    <col min="8" max="8" width="27" customWidth="1"/>
    <col min="9" max="9" width="6.42578125" customWidth="1"/>
    <col min="10" max="10" width="9.140625" customWidth="1"/>
    <col min="14" max="14" width="18.42578125" customWidth="1"/>
    <col min="15" max="15" width="30" customWidth="1"/>
    <col min="18" max="18" width="19.42578125" customWidth="1"/>
    <col min="19" max="19" width="21.7109375" customWidth="1"/>
    <col min="21" max="21" width="19.5703125" customWidth="1"/>
    <col min="22" max="22" width="19.7109375" customWidth="1"/>
  </cols>
  <sheetData>
    <row r="1" spans="2:22" ht="15.75" thickBot="1" x14ac:dyDescent="0.3">
      <c r="B1" s="450"/>
      <c r="C1" s="450"/>
      <c r="D1" s="450"/>
      <c r="E1" s="450"/>
      <c r="F1" s="450"/>
      <c r="G1" s="450"/>
      <c r="H1" s="450"/>
      <c r="I1" s="450"/>
      <c r="J1" s="450"/>
      <c r="K1" s="450"/>
    </row>
    <row r="2" spans="2:22" x14ac:dyDescent="0.25">
      <c r="B2" s="441" t="s">
        <v>51</v>
      </c>
      <c r="C2" s="442"/>
      <c r="D2" s="442"/>
      <c r="E2" s="442"/>
      <c r="F2" s="442"/>
      <c r="G2" s="442"/>
      <c r="H2" s="442"/>
      <c r="I2" s="442"/>
      <c r="J2" s="442"/>
      <c r="K2" s="443"/>
      <c r="L2" s="6"/>
    </row>
    <row r="3" spans="2:22" x14ac:dyDescent="0.25">
      <c r="B3" s="444"/>
      <c r="C3" s="445"/>
      <c r="D3" s="445"/>
      <c r="E3" s="445"/>
      <c r="F3" s="445"/>
      <c r="G3" s="445"/>
      <c r="H3" s="445"/>
      <c r="I3" s="445"/>
      <c r="J3" s="445"/>
      <c r="K3" s="446"/>
    </row>
    <row r="4" spans="2:22" ht="30.75" customHeight="1" thickBot="1" x14ac:dyDescent="0.3">
      <c r="B4" s="447"/>
      <c r="C4" s="448"/>
      <c r="D4" s="448"/>
      <c r="E4" s="448"/>
      <c r="F4" s="448"/>
      <c r="G4" s="448"/>
      <c r="H4" s="448"/>
      <c r="I4" s="448"/>
      <c r="J4" s="448"/>
      <c r="K4" s="449"/>
      <c r="L4" s="6"/>
    </row>
    <row r="5" spans="2:22" ht="27" customHeight="1" thickBot="1" x14ac:dyDescent="0.3">
      <c r="B5" s="442"/>
      <c r="C5" s="442"/>
      <c r="D5" s="442"/>
      <c r="E5" s="442"/>
      <c r="F5" s="442"/>
      <c r="G5" s="442"/>
      <c r="H5" s="442"/>
      <c r="I5" s="442"/>
      <c r="J5" s="442"/>
      <c r="K5" s="442"/>
      <c r="L5" s="6"/>
    </row>
    <row r="6" spans="2:22" ht="27" customHeight="1" x14ac:dyDescent="0.25">
      <c r="B6" s="474" t="s">
        <v>52</v>
      </c>
      <c r="C6" s="480" t="s">
        <v>53</v>
      </c>
      <c r="D6" s="481"/>
      <c r="E6" s="347"/>
      <c r="F6" s="7" t="s">
        <v>54</v>
      </c>
      <c r="G6" s="413" t="s">
        <v>55</v>
      </c>
      <c r="H6" s="414"/>
      <c r="I6" s="347"/>
      <c r="J6" s="468" t="s">
        <v>56</v>
      </c>
      <c r="K6" s="469"/>
      <c r="L6" s="6"/>
    </row>
    <row r="7" spans="2:22" ht="15" customHeight="1" x14ac:dyDescent="0.25">
      <c r="B7" s="474"/>
      <c r="C7" s="20" t="s">
        <v>57</v>
      </c>
      <c r="D7" s="20" t="s">
        <v>58</v>
      </c>
      <c r="F7" s="7"/>
      <c r="G7" s="3" t="s">
        <v>59</v>
      </c>
      <c r="H7" s="3" t="s">
        <v>58</v>
      </c>
      <c r="J7" s="470"/>
      <c r="K7" s="471"/>
      <c r="R7" s="2"/>
      <c r="S7" s="2"/>
      <c r="T7" s="6"/>
      <c r="U7" s="2"/>
      <c r="V7" s="2"/>
    </row>
    <row r="8" spans="2:22" x14ac:dyDescent="0.25">
      <c r="B8" s="474"/>
      <c r="C8" s="19" t="s">
        <v>60</v>
      </c>
      <c r="D8" s="19" t="s">
        <v>61</v>
      </c>
      <c r="F8" s="7"/>
      <c r="G8" s="4" t="s">
        <v>62</v>
      </c>
      <c r="H8" s="4" t="s">
        <v>61</v>
      </c>
      <c r="J8" s="470"/>
      <c r="K8" s="471"/>
      <c r="R8" s="2"/>
      <c r="S8" s="2"/>
      <c r="T8" s="6"/>
      <c r="U8" s="2"/>
      <c r="V8" s="2"/>
    </row>
    <row r="9" spans="2:22" x14ac:dyDescent="0.25">
      <c r="B9" s="474"/>
      <c r="C9" s="19" t="s">
        <v>63</v>
      </c>
      <c r="D9" s="19" t="s">
        <v>64</v>
      </c>
      <c r="F9" s="7"/>
      <c r="G9" s="4" t="s">
        <v>65</v>
      </c>
      <c r="H9" s="4" t="s">
        <v>66</v>
      </c>
      <c r="J9" s="470"/>
      <c r="K9" s="471"/>
      <c r="R9" s="2"/>
      <c r="S9" s="2"/>
      <c r="T9" s="6"/>
      <c r="U9" s="2"/>
      <c r="V9" s="2"/>
    </row>
    <row r="10" spans="2:22" x14ac:dyDescent="0.25">
      <c r="B10" s="474"/>
      <c r="C10" s="19" t="s">
        <v>67</v>
      </c>
      <c r="D10" s="19" t="s">
        <v>66</v>
      </c>
      <c r="J10" s="470"/>
      <c r="K10" s="471"/>
      <c r="L10" s="6"/>
      <c r="R10" s="2"/>
      <c r="S10" s="2"/>
      <c r="T10" s="6"/>
      <c r="U10" s="2"/>
      <c r="V10" s="2"/>
    </row>
    <row r="11" spans="2:22" ht="15.75" thickBot="1" x14ac:dyDescent="0.3">
      <c r="B11" s="474"/>
      <c r="C11" s="19" t="s">
        <v>68</v>
      </c>
      <c r="D11" s="19" t="s">
        <v>69</v>
      </c>
      <c r="F11" s="9"/>
      <c r="G11" s="6"/>
      <c r="H11" s="6"/>
      <c r="J11" s="472"/>
      <c r="K11" s="473"/>
      <c r="R11" s="2"/>
      <c r="S11" s="2"/>
      <c r="T11" s="6"/>
      <c r="U11" s="2"/>
      <c r="V11" s="2"/>
    </row>
    <row r="12" spans="2:22" x14ac:dyDescent="0.25">
      <c r="B12" s="474"/>
      <c r="C12" s="19" t="s">
        <v>70</v>
      </c>
      <c r="D12" s="19" t="s">
        <v>71</v>
      </c>
      <c r="F12" s="9"/>
      <c r="G12" s="2"/>
      <c r="H12" s="2"/>
      <c r="R12" s="2"/>
      <c r="S12" s="2"/>
      <c r="T12" s="6"/>
      <c r="U12" s="2"/>
      <c r="V12" s="2"/>
    </row>
    <row r="13" spans="2:22" x14ac:dyDescent="0.25">
      <c r="B13" s="474"/>
      <c r="C13" s="19" t="s">
        <v>72</v>
      </c>
      <c r="D13" s="19" t="s">
        <v>73</v>
      </c>
      <c r="F13" s="6"/>
      <c r="J13" s="6"/>
      <c r="K13" s="6"/>
      <c r="R13" s="2"/>
      <c r="S13" s="2"/>
      <c r="T13" s="6"/>
      <c r="U13" s="2"/>
      <c r="V13" s="2"/>
    </row>
    <row r="14" spans="2:22" x14ac:dyDescent="0.25">
      <c r="B14" s="474"/>
      <c r="C14" s="19" t="s">
        <v>74</v>
      </c>
      <c r="D14" s="19" t="s">
        <v>75</v>
      </c>
      <c r="R14" s="2"/>
      <c r="S14" s="2"/>
      <c r="T14" s="6"/>
      <c r="U14" s="2"/>
      <c r="V14" s="27"/>
    </row>
    <row r="15" spans="2:22" x14ac:dyDescent="0.25">
      <c r="B15" s="474"/>
      <c r="C15" s="19" t="s">
        <v>76</v>
      </c>
      <c r="D15" s="19" t="s">
        <v>77</v>
      </c>
      <c r="R15" s="2"/>
      <c r="S15" s="2"/>
      <c r="T15" s="6"/>
      <c r="U15" s="2"/>
      <c r="V15" s="27"/>
    </row>
    <row r="16" spans="2:22" x14ac:dyDescent="0.25">
      <c r="B16" s="474"/>
      <c r="C16" s="19" t="s">
        <v>78</v>
      </c>
      <c r="D16" s="19" t="s">
        <v>79</v>
      </c>
      <c r="R16" s="2"/>
      <c r="S16" s="2"/>
      <c r="T16" s="6"/>
      <c r="U16" s="2"/>
      <c r="V16" s="27"/>
    </row>
    <row r="17" spans="2:22" x14ac:dyDescent="0.25">
      <c r="B17" s="474"/>
      <c r="C17" s="19" t="s">
        <v>80</v>
      </c>
      <c r="D17" s="19" t="s">
        <v>81</v>
      </c>
      <c r="R17" s="2"/>
      <c r="S17" s="2"/>
      <c r="T17" s="6"/>
      <c r="U17" s="2"/>
      <c r="V17" s="27"/>
    </row>
    <row r="18" spans="2:22" x14ac:dyDescent="0.25">
      <c r="B18" s="474"/>
      <c r="C18" s="19" t="s">
        <v>82</v>
      </c>
      <c r="D18" s="19" t="s">
        <v>83</v>
      </c>
      <c r="R18" s="2"/>
      <c r="S18" s="2"/>
      <c r="T18" s="6"/>
      <c r="U18" s="27"/>
      <c r="V18" s="27"/>
    </row>
    <row r="19" spans="2:22" x14ac:dyDescent="0.25">
      <c r="B19" s="474"/>
      <c r="C19" s="19" t="s">
        <v>84</v>
      </c>
      <c r="D19" s="19" t="s">
        <v>85</v>
      </c>
      <c r="R19" s="2"/>
      <c r="S19" s="2"/>
      <c r="T19" s="6"/>
      <c r="U19" s="2"/>
      <c r="V19" s="27"/>
    </row>
    <row r="20" spans="2:22" x14ac:dyDescent="0.25">
      <c r="B20" s="474"/>
      <c r="C20" s="19" t="s">
        <v>86</v>
      </c>
      <c r="D20" s="19" t="s">
        <v>87</v>
      </c>
      <c r="R20" s="2"/>
      <c r="S20" s="2"/>
      <c r="T20" s="6"/>
      <c r="U20" s="2"/>
      <c r="V20" s="27"/>
    </row>
    <row r="21" spans="2:22" x14ac:dyDescent="0.25">
      <c r="B21" s="474"/>
      <c r="C21" s="19" t="s">
        <v>88</v>
      </c>
      <c r="D21" s="19" t="s">
        <v>89</v>
      </c>
      <c r="R21" s="2"/>
      <c r="S21" s="2"/>
      <c r="T21" s="6"/>
      <c r="U21" s="2"/>
      <c r="V21" s="27"/>
    </row>
    <row r="22" spans="2:22" x14ac:dyDescent="0.25">
      <c r="B22" s="474"/>
      <c r="C22" s="19" t="s">
        <v>90</v>
      </c>
      <c r="D22" s="19" t="s">
        <v>91</v>
      </c>
      <c r="R22" s="2"/>
      <c r="S22" s="2"/>
      <c r="T22" s="6"/>
      <c r="U22" s="2"/>
      <c r="V22" s="27"/>
    </row>
    <row r="23" spans="2:22" x14ac:dyDescent="0.25">
      <c r="B23" s="474"/>
      <c r="C23" s="19" t="s">
        <v>92</v>
      </c>
      <c r="D23" s="19" t="s">
        <v>93</v>
      </c>
      <c r="R23" s="2"/>
      <c r="S23" s="2"/>
      <c r="T23" s="6"/>
      <c r="U23" s="2"/>
      <c r="V23" s="27"/>
    </row>
    <row r="24" spans="2:22" x14ac:dyDescent="0.25">
      <c r="B24" s="474"/>
      <c r="C24" s="19" t="s">
        <v>94</v>
      </c>
      <c r="D24" s="19" t="s">
        <v>95</v>
      </c>
      <c r="R24" s="2"/>
      <c r="S24" s="2"/>
      <c r="T24" s="6"/>
      <c r="U24" s="28"/>
      <c r="V24" s="28"/>
    </row>
    <row r="25" spans="2:22" x14ac:dyDescent="0.25">
      <c r="B25" s="475"/>
      <c r="C25" s="19" t="s">
        <v>96</v>
      </c>
      <c r="D25" s="19" t="s">
        <v>97</v>
      </c>
      <c r="R25" s="28"/>
      <c r="S25" s="28"/>
      <c r="T25" s="6"/>
      <c r="U25" s="2"/>
      <c r="V25" s="27"/>
    </row>
    <row r="26" spans="2:22" ht="15.75" thickBot="1" x14ac:dyDescent="0.3">
      <c r="C26" s="2"/>
      <c r="D26" s="2"/>
      <c r="R26" s="2"/>
      <c r="S26" s="2"/>
      <c r="T26" s="6"/>
      <c r="U26" s="2"/>
      <c r="V26" s="27"/>
    </row>
    <row r="27" spans="2:22" ht="15" customHeight="1" x14ac:dyDescent="0.25">
      <c r="B27" s="467" t="s">
        <v>98</v>
      </c>
      <c r="C27" s="466" t="s">
        <v>99</v>
      </c>
      <c r="D27" s="466"/>
      <c r="F27" s="464" t="s">
        <v>100</v>
      </c>
      <c r="G27" s="466" t="s">
        <v>101</v>
      </c>
      <c r="H27" s="466"/>
      <c r="J27" s="452" t="s">
        <v>56</v>
      </c>
      <c r="K27" s="453"/>
    </row>
    <row r="28" spans="2:22" x14ac:dyDescent="0.25">
      <c r="B28" s="467"/>
      <c r="C28" s="3" t="s">
        <v>57</v>
      </c>
      <c r="D28" s="3" t="s">
        <v>58</v>
      </c>
      <c r="F28" s="465"/>
      <c r="G28" s="3" t="s">
        <v>59</v>
      </c>
      <c r="H28" s="3" t="s">
        <v>58</v>
      </c>
      <c r="J28" s="454"/>
      <c r="K28" s="455"/>
    </row>
    <row r="29" spans="2:22" x14ac:dyDescent="0.25">
      <c r="B29" s="467"/>
      <c r="C29" s="5" t="s">
        <v>102</v>
      </c>
      <c r="D29" s="5" t="s">
        <v>103</v>
      </c>
      <c r="F29" s="465"/>
      <c r="G29" s="4" t="s">
        <v>104</v>
      </c>
      <c r="H29" s="4" t="s">
        <v>75</v>
      </c>
      <c r="J29" s="454"/>
      <c r="K29" s="455"/>
    </row>
    <row r="30" spans="2:22" x14ac:dyDescent="0.25">
      <c r="B30" s="467"/>
      <c r="C30" s="4" t="s">
        <v>105</v>
      </c>
      <c r="D30" s="4" t="s">
        <v>106</v>
      </c>
      <c r="F30" s="465"/>
      <c r="G30" s="4" t="s">
        <v>107</v>
      </c>
      <c r="H30" s="4" t="s">
        <v>93</v>
      </c>
      <c r="J30" s="454"/>
      <c r="K30" s="455"/>
    </row>
    <row r="31" spans="2:22" x14ac:dyDescent="0.25">
      <c r="F31" s="465"/>
      <c r="G31" s="4" t="s">
        <v>108</v>
      </c>
      <c r="H31" s="4" t="s">
        <v>69</v>
      </c>
      <c r="J31" s="454"/>
      <c r="K31" s="455"/>
    </row>
    <row r="32" spans="2:22" ht="15.75" thickBot="1" x14ac:dyDescent="0.3">
      <c r="F32" s="465"/>
      <c r="G32" s="4" t="s">
        <v>109</v>
      </c>
      <c r="H32" s="4" t="s">
        <v>83</v>
      </c>
      <c r="J32" s="456"/>
      <c r="K32" s="457"/>
    </row>
    <row r="33" spans="2:16" x14ac:dyDescent="0.25">
      <c r="F33" s="465"/>
      <c r="G33" s="4" t="s">
        <v>110</v>
      </c>
      <c r="H33" s="4" t="s">
        <v>73</v>
      </c>
    </row>
    <row r="34" spans="2:16" s="23" customFormat="1" ht="15.75" thickBot="1" x14ac:dyDescent="0.3">
      <c r="J34" s="24"/>
    </row>
    <row r="35" spans="2:16" ht="33.75" customHeight="1" x14ac:dyDescent="0.25">
      <c r="B35" s="476"/>
      <c r="C35" s="436" t="s">
        <v>111</v>
      </c>
      <c r="D35" s="436"/>
      <c r="F35" s="477" t="s">
        <v>112</v>
      </c>
      <c r="G35" s="436" t="s">
        <v>113</v>
      </c>
      <c r="H35" s="436"/>
      <c r="J35" s="458" t="s">
        <v>56</v>
      </c>
      <c r="K35" s="459"/>
      <c r="M35" s="421" t="s">
        <v>114</v>
      </c>
      <c r="N35" s="422"/>
      <c r="O35" s="423"/>
      <c r="P35" s="12"/>
    </row>
    <row r="36" spans="2:16" ht="30" x14ac:dyDescent="0.25">
      <c r="B36" s="476"/>
      <c r="C36" s="3" t="s">
        <v>57</v>
      </c>
      <c r="D36" s="3" t="s">
        <v>58</v>
      </c>
      <c r="F36" s="478"/>
      <c r="G36" s="3" t="s">
        <v>59</v>
      </c>
      <c r="H36" s="3" t="s">
        <v>115</v>
      </c>
      <c r="J36" s="460"/>
      <c r="K36" s="461"/>
      <c r="M36" s="424"/>
      <c r="N36" s="425"/>
      <c r="O36" s="426"/>
      <c r="P36" s="12"/>
    </row>
    <row r="37" spans="2:16" x14ac:dyDescent="0.25">
      <c r="B37" s="476"/>
      <c r="C37" s="4" t="s">
        <v>116</v>
      </c>
      <c r="D37" s="4"/>
      <c r="F37" s="478"/>
      <c r="G37" s="4" t="s">
        <v>117</v>
      </c>
      <c r="H37" s="26" t="s">
        <v>118</v>
      </c>
      <c r="J37" s="460"/>
      <c r="K37" s="461"/>
      <c r="M37" s="424"/>
      <c r="N37" s="425"/>
      <c r="O37" s="426"/>
      <c r="P37" s="12"/>
    </row>
    <row r="38" spans="2:16" x14ac:dyDescent="0.25">
      <c r="B38" s="10"/>
      <c r="C38" s="2"/>
      <c r="D38" s="2"/>
      <c r="F38" s="478"/>
      <c r="G38" s="4" t="s">
        <v>119</v>
      </c>
      <c r="H38" s="26" t="s">
        <v>120</v>
      </c>
      <c r="J38" s="460"/>
      <c r="K38" s="461"/>
      <c r="M38" s="424"/>
      <c r="N38" s="425"/>
      <c r="O38" s="426"/>
      <c r="P38" s="12"/>
    </row>
    <row r="39" spans="2:16" x14ac:dyDescent="0.25">
      <c r="B39" s="10"/>
      <c r="C39" s="2"/>
      <c r="D39" s="2"/>
      <c r="F39" s="478"/>
      <c r="G39" s="4" t="s">
        <v>121</v>
      </c>
      <c r="H39" s="26" t="s">
        <v>122</v>
      </c>
      <c r="J39" s="460"/>
      <c r="K39" s="461"/>
      <c r="M39" s="424"/>
      <c r="N39" s="425"/>
      <c r="O39" s="426"/>
      <c r="P39" s="12"/>
    </row>
    <row r="40" spans="2:16" ht="15.75" thickBot="1" x14ac:dyDescent="0.3">
      <c r="F40" s="478"/>
      <c r="G40" s="4" t="s">
        <v>123</v>
      </c>
      <c r="H40" s="26" t="s">
        <v>124</v>
      </c>
      <c r="J40" s="462"/>
      <c r="K40" s="463"/>
      <c r="M40" s="424"/>
      <c r="N40" s="425"/>
      <c r="O40" s="426"/>
      <c r="P40" s="12"/>
    </row>
    <row r="41" spans="2:16" x14ac:dyDescent="0.25">
      <c r="F41" s="478"/>
      <c r="G41" s="26" t="s">
        <v>125</v>
      </c>
      <c r="H41" s="26" t="s">
        <v>126</v>
      </c>
      <c r="J41" s="11"/>
      <c r="K41" s="11"/>
      <c r="M41" s="424"/>
      <c r="N41" s="425"/>
      <c r="O41" s="426"/>
      <c r="P41" s="12"/>
    </row>
    <row r="42" spans="2:16" x14ac:dyDescent="0.25">
      <c r="F42" s="478"/>
      <c r="G42" s="4" t="s">
        <v>127</v>
      </c>
      <c r="H42" s="26" t="s">
        <v>128</v>
      </c>
      <c r="J42" s="11"/>
      <c r="K42" s="11"/>
      <c r="M42" s="424"/>
      <c r="N42" s="425"/>
      <c r="O42" s="426"/>
      <c r="P42" s="12"/>
    </row>
    <row r="43" spans="2:16" x14ac:dyDescent="0.25">
      <c r="F43" s="478"/>
      <c r="G43" s="4" t="s">
        <v>129</v>
      </c>
      <c r="H43" s="26" t="s">
        <v>130</v>
      </c>
      <c r="J43" s="11"/>
      <c r="K43" s="11"/>
      <c r="M43" s="424"/>
      <c r="N43" s="425"/>
      <c r="O43" s="426"/>
      <c r="P43" s="12"/>
    </row>
    <row r="44" spans="2:16" x14ac:dyDescent="0.25">
      <c r="F44" s="478"/>
      <c r="G44" s="4" t="s">
        <v>131</v>
      </c>
      <c r="H44" s="26" t="s">
        <v>132</v>
      </c>
      <c r="J44" s="11"/>
      <c r="K44" s="11"/>
      <c r="M44" s="424"/>
      <c r="N44" s="425"/>
      <c r="O44" s="426"/>
      <c r="P44" s="12"/>
    </row>
    <row r="45" spans="2:16" x14ac:dyDescent="0.25">
      <c r="F45" s="478"/>
      <c r="G45" s="4" t="s">
        <v>133</v>
      </c>
      <c r="H45" s="26" t="s">
        <v>134</v>
      </c>
      <c r="J45" s="11"/>
      <c r="K45" s="11"/>
      <c r="M45" s="424"/>
      <c r="N45" s="425"/>
      <c r="O45" s="426"/>
      <c r="P45" s="12"/>
    </row>
    <row r="46" spans="2:16" x14ac:dyDescent="0.25">
      <c r="F46" s="478"/>
      <c r="G46" s="4" t="s">
        <v>135</v>
      </c>
      <c r="H46" s="26" t="s">
        <v>136</v>
      </c>
      <c r="J46" s="11"/>
      <c r="K46" s="11"/>
      <c r="M46" s="424"/>
      <c r="N46" s="425"/>
      <c r="O46" s="426"/>
      <c r="P46" s="12"/>
    </row>
    <row r="47" spans="2:16" x14ac:dyDescent="0.25">
      <c r="F47" s="9"/>
      <c r="G47" s="2"/>
      <c r="H47" s="2"/>
      <c r="J47" s="11"/>
      <c r="K47" s="11"/>
      <c r="M47" s="424"/>
      <c r="N47" s="425"/>
      <c r="O47" s="426"/>
      <c r="P47" s="12"/>
    </row>
    <row r="48" spans="2:16" s="8" customFormat="1" x14ac:dyDescent="0.25">
      <c r="F48" s="9"/>
      <c r="J48" s="22"/>
      <c r="K48" s="22"/>
      <c r="M48" s="424"/>
      <c r="N48" s="425"/>
      <c r="O48" s="426"/>
    </row>
    <row r="49" spans="2:15" s="8" customFormat="1" x14ac:dyDescent="0.25">
      <c r="F49" s="9"/>
      <c r="G49" s="21"/>
      <c r="H49" s="21"/>
      <c r="J49" s="22"/>
      <c r="K49" s="22"/>
      <c r="M49" s="424"/>
      <c r="N49" s="425"/>
      <c r="O49" s="426"/>
    </row>
    <row r="50" spans="2:15" s="8" customFormat="1" ht="15.75" thickBot="1" x14ac:dyDescent="0.3">
      <c r="F50" s="17"/>
      <c r="M50" s="424"/>
      <c r="N50" s="425"/>
      <c r="O50" s="426"/>
    </row>
    <row r="51" spans="2:15" ht="15.75" customHeight="1" x14ac:dyDescent="0.25">
      <c r="B51" s="439"/>
      <c r="C51" s="440" t="s">
        <v>137</v>
      </c>
      <c r="D51" s="440"/>
      <c r="F51" s="451" t="s">
        <v>138</v>
      </c>
      <c r="G51" s="479" t="s">
        <v>139</v>
      </c>
      <c r="H51" s="440"/>
      <c r="J51" s="415" t="s">
        <v>140</v>
      </c>
      <c r="K51" s="416"/>
      <c r="L51" s="25"/>
      <c r="M51" s="424"/>
      <c r="N51" s="425"/>
      <c r="O51" s="426"/>
    </row>
    <row r="52" spans="2:15" ht="30" x14ac:dyDescent="0.25">
      <c r="B52" s="439"/>
      <c r="C52" s="3" t="s">
        <v>57</v>
      </c>
      <c r="D52" s="3" t="s">
        <v>58</v>
      </c>
      <c r="F52" s="451"/>
      <c r="G52" s="14" t="s">
        <v>59</v>
      </c>
      <c r="H52" s="3" t="s">
        <v>141</v>
      </c>
      <c r="J52" s="417"/>
      <c r="K52" s="418"/>
      <c r="L52" s="25"/>
      <c r="M52" s="424"/>
      <c r="N52" s="425"/>
      <c r="O52" s="426"/>
    </row>
    <row r="53" spans="2:15" x14ac:dyDescent="0.25">
      <c r="B53" s="439"/>
      <c r="C53" s="4" t="s">
        <v>116</v>
      </c>
      <c r="D53" s="4"/>
      <c r="F53" s="451"/>
      <c r="G53" s="15" t="s">
        <v>142</v>
      </c>
      <c r="H53" s="5" t="s">
        <v>103</v>
      </c>
      <c r="J53" s="417"/>
      <c r="K53" s="418"/>
      <c r="L53" s="25"/>
      <c r="M53" s="424"/>
      <c r="N53" s="425"/>
      <c r="O53" s="426"/>
    </row>
    <row r="54" spans="2:15" x14ac:dyDescent="0.25">
      <c r="B54" s="18"/>
      <c r="C54" s="2"/>
      <c r="D54" s="2"/>
      <c r="F54" s="451"/>
      <c r="G54" s="16" t="s">
        <v>143</v>
      </c>
      <c r="H54" s="26" t="s">
        <v>144</v>
      </c>
      <c r="J54" s="417"/>
      <c r="K54" s="418"/>
      <c r="L54" s="25"/>
      <c r="M54" s="424"/>
      <c r="N54" s="425"/>
      <c r="O54" s="426"/>
    </row>
    <row r="55" spans="2:15" x14ac:dyDescent="0.25">
      <c r="B55" s="18"/>
      <c r="C55" s="2"/>
      <c r="D55" s="2"/>
      <c r="F55" s="13"/>
      <c r="J55" s="417"/>
      <c r="K55" s="418"/>
      <c r="L55" s="25"/>
      <c r="M55" s="424"/>
      <c r="N55" s="425"/>
      <c r="O55" s="426"/>
    </row>
    <row r="56" spans="2:15" x14ac:dyDescent="0.25">
      <c r="B56" s="18"/>
      <c r="C56" s="2"/>
      <c r="D56" s="2"/>
      <c r="J56" s="417"/>
      <c r="K56" s="418"/>
      <c r="L56" s="25"/>
      <c r="M56" s="424"/>
      <c r="N56" s="425"/>
      <c r="O56" s="426"/>
    </row>
    <row r="57" spans="2:15" x14ac:dyDescent="0.25">
      <c r="B57" s="8"/>
      <c r="J57" s="417"/>
      <c r="K57" s="418"/>
      <c r="L57" s="25"/>
      <c r="M57" s="424"/>
      <c r="N57" s="425"/>
      <c r="O57" s="426"/>
    </row>
    <row r="58" spans="2:15" ht="15.75" thickBot="1" x14ac:dyDescent="0.3">
      <c r="B58" s="437"/>
      <c r="C58" s="412" t="s">
        <v>145</v>
      </c>
      <c r="D58" s="412"/>
      <c r="F58" s="438"/>
      <c r="G58" s="412" t="s">
        <v>146</v>
      </c>
      <c r="H58" s="412"/>
      <c r="J58" s="419"/>
      <c r="K58" s="420"/>
      <c r="L58" s="25"/>
      <c r="M58" s="424"/>
      <c r="N58" s="425"/>
      <c r="O58" s="426"/>
    </row>
    <row r="59" spans="2:15" x14ac:dyDescent="0.25">
      <c r="B59" s="437"/>
      <c r="C59" s="3" t="s">
        <v>57</v>
      </c>
      <c r="D59" s="3" t="s">
        <v>58</v>
      </c>
      <c r="F59" s="438"/>
      <c r="G59" s="3" t="s">
        <v>59</v>
      </c>
      <c r="H59" s="3" t="s">
        <v>58</v>
      </c>
      <c r="M59" s="424"/>
      <c r="N59" s="425"/>
      <c r="O59" s="426"/>
    </row>
    <row r="60" spans="2:15" x14ac:dyDescent="0.25">
      <c r="B60" s="437"/>
      <c r="C60" s="4" t="s">
        <v>116</v>
      </c>
      <c r="D60" s="3"/>
      <c r="F60" s="438"/>
      <c r="G60" s="4" t="s">
        <v>116</v>
      </c>
      <c r="H60" s="4"/>
      <c r="M60" s="424"/>
      <c r="N60" s="425"/>
      <c r="O60" s="426"/>
    </row>
    <row r="61" spans="2:15" ht="15.75" thickBot="1" x14ac:dyDescent="0.3">
      <c r="M61" s="424"/>
      <c r="N61" s="425"/>
      <c r="O61" s="426"/>
    </row>
    <row r="62" spans="2:15" x14ac:dyDescent="0.25">
      <c r="F62" s="410" t="s">
        <v>147</v>
      </c>
      <c r="G62" s="412" t="s">
        <v>147</v>
      </c>
      <c r="H62" s="412"/>
      <c r="J62" s="430" t="s">
        <v>148</v>
      </c>
      <c r="K62" s="431"/>
      <c r="M62" s="424"/>
      <c r="N62" s="425"/>
      <c r="O62" s="426"/>
    </row>
    <row r="63" spans="2:15" ht="30" x14ac:dyDescent="0.25">
      <c r="F63" s="411"/>
      <c r="G63" s="3" t="s">
        <v>59</v>
      </c>
      <c r="H63" s="3" t="s">
        <v>141</v>
      </c>
      <c r="J63" s="432"/>
      <c r="K63" s="433"/>
      <c r="M63" s="424"/>
      <c r="N63" s="425"/>
      <c r="O63" s="426"/>
    </row>
    <row r="64" spans="2:15" ht="15.75" thickBot="1" x14ac:dyDescent="0.3">
      <c r="F64" s="411"/>
      <c r="G64" s="4" t="s">
        <v>149</v>
      </c>
      <c r="H64" s="26" t="s">
        <v>150</v>
      </c>
      <c r="J64" s="434"/>
      <c r="K64" s="435"/>
      <c r="M64" s="424"/>
      <c r="N64" s="425"/>
      <c r="O64" s="426"/>
    </row>
    <row r="65" spans="6:15" ht="15.75" thickBot="1" x14ac:dyDescent="0.3">
      <c r="F65" s="1"/>
      <c r="M65" s="427"/>
      <c r="N65" s="428"/>
      <c r="O65" s="429"/>
    </row>
  </sheetData>
  <mergeCells count="30">
    <mergeCell ref="B2:K4"/>
    <mergeCell ref="B5:K5"/>
    <mergeCell ref="B1:K1"/>
    <mergeCell ref="F51:F54"/>
    <mergeCell ref="J27:K32"/>
    <mergeCell ref="J35:K40"/>
    <mergeCell ref="F27:F33"/>
    <mergeCell ref="G27:H27"/>
    <mergeCell ref="B27:B30"/>
    <mergeCell ref="C27:D27"/>
    <mergeCell ref="J6:K11"/>
    <mergeCell ref="B6:B25"/>
    <mergeCell ref="B35:B37"/>
    <mergeCell ref="F35:F46"/>
    <mergeCell ref="G51:H51"/>
    <mergeCell ref="C6:D6"/>
    <mergeCell ref="B58:B60"/>
    <mergeCell ref="C58:D58"/>
    <mergeCell ref="F58:F60"/>
    <mergeCell ref="G58:H58"/>
    <mergeCell ref="C35:D35"/>
    <mergeCell ref="B51:B53"/>
    <mergeCell ref="C51:D51"/>
    <mergeCell ref="F62:F64"/>
    <mergeCell ref="G62:H62"/>
    <mergeCell ref="G6:H6"/>
    <mergeCell ref="J51:K58"/>
    <mergeCell ref="M35:O65"/>
    <mergeCell ref="J62:K64"/>
    <mergeCell ref="G35:H35"/>
  </mergeCells>
  <pageMargins left="0.25" right="0.25" top="0.75" bottom="0.75" header="0.3" footer="0.3"/>
  <pageSetup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D3B60-9B29-4E0B-A25A-9505B439ACBD}">
  <dimension ref="A1:N72"/>
  <sheetViews>
    <sheetView workbookViewId="0">
      <selection activeCell="P7" sqref="P7"/>
    </sheetView>
  </sheetViews>
  <sheetFormatPr defaultRowHeight="15" x14ac:dyDescent="0.25"/>
  <sheetData>
    <row r="1" spans="2:14" ht="15.75" thickBot="1" x14ac:dyDescent="0.3">
      <c r="B1" s="450"/>
      <c r="C1" s="450"/>
      <c r="D1" s="450"/>
      <c r="E1" s="450"/>
      <c r="F1" s="450"/>
      <c r="G1" s="450"/>
      <c r="H1" s="450"/>
      <c r="I1" s="450"/>
      <c r="J1" s="450"/>
      <c r="K1" s="450"/>
    </row>
    <row r="2" spans="2:14" x14ac:dyDescent="0.25">
      <c r="B2" s="441" t="s">
        <v>151</v>
      </c>
      <c r="C2" s="442"/>
      <c r="D2" s="442"/>
      <c r="E2" s="442"/>
      <c r="F2" s="442"/>
      <c r="G2" s="442"/>
      <c r="H2" s="442"/>
      <c r="I2" s="442"/>
      <c r="J2" s="442"/>
      <c r="K2" s="443"/>
    </row>
    <row r="3" spans="2:14" x14ac:dyDescent="0.25">
      <c r="B3" s="444"/>
      <c r="C3" s="514"/>
      <c r="D3" s="514"/>
      <c r="E3" s="514"/>
      <c r="F3" s="514"/>
      <c r="G3" s="514"/>
      <c r="H3" s="514"/>
      <c r="I3" s="514"/>
      <c r="J3" s="514"/>
      <c r="K3" s="446"/>
    </row>
    <row r="4" spans="2:14" ht="15.75" thickBot="1" x14ac:dyDescent="0.3">
      <c r="B4" s="447"/>
      <c r="C4" s="448"/>
      <c r="D4" s="448"/>
      <c r="E4" s="448"/>
      <c r="F4" s="448"/>
      <c r="G4" s="448"/>
      <c r="H4" s="448"/>
      <c r="I4" s="448"/>
      <c r="J4" s="448"/>
      <c r="K4" s="449"/>
    </row>
    <row r="5" spans="2:14" ht="15.75" thickBot="1" x14ac:dyDescent="0.3">
      <c r="B5" s="442"/>
      <c r="C5" s="442"/>
      <c r="D5" s="442"/>
      <c r="E5" s="442"/>
      <c r="F5" s="442"/>
      <c r="G5" s="442"/>
      <c r="H5" s="442"/>
      <c r="I5" s="442"/>
      <c r="J5" s="442"/>
      <c r="K5" s="442"/>
    </row>
    <row r="6" spans="2:14" ht="63" x14ac:dyDescent="0.25">
      <c r="B6" s="515" t="s">
        <v>52</v>
      </c>
      <c r="C6" s="480" t="s">
        <v>53</v>
      </c>
      <c r="D6" s="481"/>
      <c r="E6" s="349"/>
      <c r="F6" s="7" t="s">
        <v>54</v>
      </c>
      <c r="G6" s="413" t="s">
        <v>152</v>
      </c>
      <c r="H6" s="414"/>
      <c r="I6" s="349"/>
      <c r="J6" s="516" t="s">
        <v>153</v>
      </c>
      <c r="K6" s="469"/>
      <c r="M6" s="497" t="s">
        <v>154</v>
      </c>
      <c r="N6" s="498"/>
    </row>
    <row r="7" spans="2:14" ht="45" x14ac:dyDescent="0.25">
      <c r="B7" s="515"/>
      <c r="C7" s="29" t="s">
        <v>57</v>
      </c>
      <c r="D7" s="29" t="s">
        <v>58</v>
      </c>
      <c r="F7" s="7"/>
      <c r="G7" s="3" t="s">
        <v>59</v>
      </c>
      <c r="H7" s="3" t="s">
        <v>58</v>
      </c>
      <c r="J7" s="470"/>
      <c r="K7" s="471"/>
      <c r="M7" s="499"/>
      <c r="N7" s="500"/>
    </row>
    <row r="8" spans="2:14" ht="30" x14ac:dyDescent="0.25">
      <c r="B8" s="515"/>
      <c r="C8" s="19" t="s">
        <v>155</v>
      </c>
      <c r="D8" s="19" t="s">
        <v>61</v>
      </c>
      <c r="F8" s="7"/>
      <c r="G8" s="4" t="s">
        <v>156</v>
      </c>
      <c r="H8" s="4" t="s">
        <v>75</v>
      </c>
      <c r="J8" s="470"/>
      <c r="K8" s="471"/>
      <c r="M8" s="499"/>
      <c r="N8" s="500"/>
    </row>
    <row r="9" spans="2:14" ht="30" x14ac:dyDescent="0.25">
      <c r="B9" s="515"/>
      <c r="C9" s="19" t="s">
        <v>157</v>
      </c>
      <c r="D9" s="19" t="s">
        <v>64</v>
      </c>
      <c r="F9" s="503"/>
      <c r="G9" s="4" t="s">
        <v>158</v>
      </c>
      <c r="H9" s="4" t="s">
        <v>159</v>
      </c>
      <c r="J9" s="470"/>
      <c r="K9" s="471"/>
      <c r="M9" s="499"/>
      <c r="N9" s="500"/>
    </row>
    <row r="10" spans="2:14" ht="30" x14ac:dyDescent="0.25">
      <c r="B10" s="515"/>
      <c r="C10" s="19" t="s">
        <v>160</v>
      </c>
      <c r="D10" s="19" t="s">
        <v>66</v>
      </c>
      <c r="F10" s="503"/>
      <c r="G10" s="4" t="s">
        <v>161</v>
      </c>
      <c r="H10" s="30" t="s">
        <v>162</v>
      </c>
      <c r="J10" s="470"/>
      <c r="K10" s="471"/>
      <c r="M10" s="499"/>
      <c r="N10" s="500"/>
    </row>
    <row r="11" spans="2:14" ht="30.75" thickBot="1" x14ac:dyDescent="0.3">
      <c r="B11" s="515"/>
      <c r="C11" s="19" t="s">
        <v>163</v>
      </c>
      <c r="D11" s="19" t="s">
        <v>69</v>
      </c>
      <c r="F11" s="503"/>
      <c r="G11" s="4" t="s">
        <v>164</v>
      </c>
      <c r="H11" s="30" t="s">
        <v>165</v>
      </c>
      <c r="J11" s="472"/>
      <c r="K11" s="473"/>
      <c r="M11" s="501"/>
      <c r="N11" s="502"/>
    </row>
    <row r="12" spans="2:14" ht="30" x14ac:dyDescent="0.25">
      <c r="B12" s="515"/>
      <c r="C12" s="19" t="s">
        <v>166</v>
      </c>
      <c r="D12" s="19" t="s">
        <v>71</v>
      </c>
      <c r="F12" s="31"/>
      <c r="G12" s="32"/>
      <c r="H12" s="32"/>
    </row>
    <row r="13" spans="2:14" ht="30" x14ac:dyDescent="0.25">
      <c r="B13" s="515"/>
      <c r="C13" s="19" t="s">
        <v>167</v>
      </c>
      <c r="D13" s="19" t="s">
        <v>73</v>
      </c>
    </row>
    <row r="14" spans="2:14" ht="30" x14ac:dyDescent="0.25">
      <c r="B14" s="515"/>
      <c r="C14" s="19" t="s">
        <v>168</v>
      </c>
      <c r="D14" s="19" t="s">
        <v>75</v>
      </c>
    </row>
    <row r="15" spans="2:14" ht="30" x14ac:dyDescent="0.25">
      <c r="B15" s="515"/>
      <c r="C15" s="19" t="s">
        <v>169</v>
      </c>
      <c r="D15" s="19" t="s">
        <v>77</v>
      </c>
    </row>
    <row r="16" spans="2:14" ht="30" x14ac:dyDescent="0.25">
      <c r="B16" s="515"/>
      <c r="C16" s="19" t="s">
        <v>170</v>
      </c>
      <c r="D16" s="19" t="s">
        <v>79</v>
      </c>
    </row>
    <row r="17" spans="2:11" ht="30" x14ac:dyDescent="0.25">
      <c r="B17" s="515"/>
      <c r="C17" s="19" t="s">
        <v>171</v>
      </c>
      <c r="D17" s="19" t="s">
        <v>81</v>
      </c>
    </row>
    <row r="18" spans="2:11" ht="30" x14ac:dyDescent="0.25">
      <c r="B18" s="515"/>
      <c r="C18" s="19" t="s">
        <v>172</v>
      </c>
      <c r="D18" s="19" t="s">
        <v>83</v>
      </c>
    </row>
    <row r="19" spans="2:11" ht="30" x14ac:dyDescent="0.25">
      <c r="B19" s="515"/>
      <c r="C19" s="19" t="s">
        <v>173</v>
      </c>
      <c r="D19" s="19" t="s">
        <v>85</v>
      </c>
    </row>
    <row r="20" spans="2:11" ht="30" x14ac:dyDescent="0.25">
      <c r="B20" s="515"/>
      <c r="C20" s="19" t="s">
        <v>174</v>
      </c>
      <c r="D20" s="19" t="s">
        <v>87</v>
      </c>
    </row>
    <row r="21" spans="2:11" ht="30" x14ac:dyDescent="0.25">
      <c r="B21" s="515"/>
      <c r="C21" s="19" t="s">
        <v>175</v>
      </c>
      <c r="D21" s="19" t="s">
        <v>91</v>
      </c>
    </row>
    <row r="22" spans="2:11" ht="30" x14ac:dyDescent="0.25">
      <c r="B22" s="515"/>
      <c r="C22" s="19" t="s">
        <v>176</v>
      </c>
      <c r="D22" s="19" t="s">
        <v>95</v>
      </c>
    </row>
    <row r="23" spans="2:11" x14ac:dyDescent="0.25">
      <c r="B23" s="515"/>
      <c r="C23" s="19"/>
      <c r="D23" s="19"/>
    </row>
    <row r="24" spans="2:11" x14ac:dyDescent="0.25">
      <c r="B24" s="515"/>
      <c r="C24" s="19"/>
      <c r="D24" s="19"/>
    </row>
    <row r="25" spans="2:11" x14ac:dyDescent="0.25">
      <c r="B25" s="475"/>
      <c r="C25" s="19"/>
      <c r="D25" s="19"/>
    </row>
    <row r="26" spans="2:11" ht="15.75" thickBot="1" x14ac:dyDescent="0.3">
      <c r="C26" s="32"/>
      <c r="D26" s="32"/>
    </row>
    <row r="27" spans="2:11" x14ac:dyDescent="0.25">
      <c r="B27" s="504" t="s">
        <v>98</v>
      </c>
      <c r="C27" s="507" t="s">
        <v>99</v>
      </c>
      <c r="D27" s="466"/>
      <c r="F27" s="504" t="s">
        <v>100</v>
      </c>
      <c r="G27" s="507" t="s">
        <v>101</v>
      </c>
      <c r="H27" s="466"/>
      <c r="J27" s="508" t="s">
        <v>153</v>
      </c>
      <c r="K27" s="509"/>
    </row>
    <row r="28" spans="2:11" ht="45" x14ac:dyDescent="0.25">
      <c r="B28" s="505"/>
      <c r="C28" s="14" t="s">
        <v>57</v>
      </c>
      <c r="D28" s="3" t="s">
        <v>58</v>
      </c>
      <c r="F28" s="505"/>
      <c r="G28" s="14" t="s">
        <v>59</v>
      </c>
      <c r="H28" s="3" t="s">
        <v>58</v>
      </c>
      <c r="J28" s="510"/>
      <c r="K28" s="511"/>
    </row>
    <row r="29" spans="2:11" ht="30" x14ac:dyDescent="0.25">
      <c r="B29" s="505"/>
      <c r="C29" s="33" t="s">
        <v>177</v>
      </c>
      <c r="D29" s="19" t="s">
        <v>93</v>
      </c>
      <c r="F29" s="505"/>
      <c r="G29" s="16" t="s">
        <v>178</v>
      </c>
      <c r="H29" s="4" t="s">
        <v>179</v>
      </c>
      <c r="J29" s="510"/>
      <c r="K29" s="511"/>
    </row>
    <row r="30" spans="2:11" ht="30" x14ac:dyDescent="0.25">
      <c r="B30" s="505"/>
      <c r="C30" s="33" t="s">
        <v>180</v>
      </c>
      <c r="D30" s="19" t="s">
        <v>97</v>
      </c>
      <c r="F30" s="505"/>
      <c r="G30" s="16" t="s">
        <v>181</v>
      </c>
      <c r="H30" s="4" t="s">
        <v>182</v>
      </c>
      <c r="J30" s="510"/>
      <c r="K30" s="511"/>
    </row>
    <row r="31" spans="2:11" ht="30" x14ac:dyDescent="0.25">
      <c r="B31" s="505"/>
      <c r="C31" s="16" t="s">
        <v>183</v>
      </c>
      <c r="D31" s="4" t="s">
        <v>106</v>
      </c>
      <c r="F31" s="505"/>
      <c r="G31" s="16" t="s">
        <v>184</v>
      </c>
      <c r="H31" s="30" t="s">
        <v>185</v>
      </c>
      <c r="J31" s="510"/>
      <c r="K31" s="511"/>
    </row>
    <row r="32" spans="2:11" ht="30" x14ac:dyDescent="0.25">
      <c r="B32" s="505"/>
      <c r="C32" s="33" t="s">
        <v>186</v>
      </c>
      <c r="D32" s="19" t="s">
        <v>89</v>
      </c>
      <c r="F32" s="505"/>
      <c r="G32" s="16" t="s">
        <v>187</v>
      </c>
      <c r="H32" s="30" t="s">
        <v>120</v>
      </c>
      <c r="J32" s="510"/>
      <c r="K32" s="511"/>
    </row>
    <row r="33" spans="1:14" ht="30.75" thickBot="1" x14ac:dyDescent="0.3">
      <c r="B33" s="506"/>
      <c r="C33" s="15" t="s">
        <v>188</v>
      </c>
      <c r="D33" s="5" t="s">
        <v>103</v>
      </c>
      <c r="F33" s="505"/>
      <c r="G33" s="16" t="s">
        <v>189</v>
      </c>
      <c r="H33" s="30" t="s">
        <v>190</v>
      </c>
      <c r="J33" s="512"/>
      <c r="K33" s="513"/>
    </row>
    <row r="34" spans="1:14" x14ac:dyDescent="0.25">
      <c r="B34" s="348"/>
      <c r="C34" s="34"/>
      <c r="D34" s="34"/>
      <c r="F34" s="348"/>
      <c r="G34" s="32"/>
      <c r="H34" s="35"/>
    </row>
    <row r="35" spans="1:14" ht="15.75" thickBot="1" x14ac:dyDescent="0.3">
      <c r="A35" s="23"/>
      <c r="B35" s="23"/>
      <c r="C35" s="23"/>
      <c r="D35" s="23"/>
      <c r="E35" s="23"/>
      <c r="F35" s="23"/>
      <c r="G35" s="23"/>
      <c r="H35" s="23"/>
      <c r="I35" s="23"/>
      <c r="J35" s="23"/>
      <c r="K35" s="23"/>
      <c r="L35" s="23"/>
      <c r="M35" s="23"/>
      <c r="N35" s="23"/>
    </row>
    <row r="36" spans="1:14" x14ac:dyDescent="0.25">
      <c r="B36" s="476"/>
      <c r="C36" s="436" t="s">
        <v>111</v>
      </c>
      <c r="D36" s="436"/>
      <c r="F36" s="477" t="s">
        <v>112</v>
      </c>
      <c r="G36" s="436" t="s">
        <v>113</v>
      </c>
      <c r="H36" s="436"/>
      <c r="J36" s="482" t="s">
        <v>153</v>
      </c>
      <c r="K36" s="459"/>
      <c r="M36" s="489" t="s">
        <v>114</v>
      </c>
      <c r="N36" s="490"/>
    </row>
    <row r="37" spans="1:14" ht="75" x14ac:dyDescent="0.25">
      <c r="B37" s="476"/>
      <c r="C37" s="3" t="s">
        <v>57</v>
      </c>
      <c r="D37" s="3" t="s">
        <v>58</v>
      </c>
      <c r="F37" s="478"/>
      <c r="G37" s="3" t="s">
        <v>59</v>
      </c>
      <c r="H37" s="3" t="s">
        <v>115</v>
      </c>
      <c r="J37" s="460"/>
      <c r="K37" s="461"/>
      <c r="M37" s="491"/>
      <c r="N37" s="492"/>
    </row>
    <row r="38" spans="1:14" ht="30" x14ac:dyDescent="0.25">
      <c r="B38" s="476"/>
      <c r="C38" s="4" t="s">
        <v>116</v>
      </c>
      <c r="D38" s="4"/>
      <c r="F38" s="478"/>
      <c r="G38" s="4" t="s">
        <v>191</v>
      </c>
      <c r="H38" s="4" t="s">
        <v>192</v>
      </c>
      <c r="J38" s="460"/>
      <c r="K38" s="461"/>
      <c r="M38" s="491"/>
      <c r="N38" s="492"/>
    </row>
    <row r="39" spans="1:14" ht="30" x14ac:dyDescent="0.25">
      <c r="B39" s="36"/>
      <c r="C39" s="32"/>
      <c r="D39" s="32"/>
      <c r="F39" s="478"/>
      <c r="G39" s="4" t="s">
        <v>193</v>
      </c>
      <c r="H39" s="4" t="s">
        <v>194</v>
      </c>
      <c r="J39" s="460"/>
      <c r="K39" s="461"/>
      <c r="M39" s="491"/>
      <c r="N39" s="492"/>
    </row>
    <row r="40" spans="1:14" ht="45" x14ac:dyDescent="0.25">
      <c r="B40" s="36"/>
      <c r="C40" s="32"/>
      <c r="D40" s="32"/>
      <c r="F40" s="478"/>
      <c r="G40" s="4" t="s">
        <v>195</v>
      </c>
      <c r="H40" s="4" t="s">
        <v>196</v>
      </c>
      <c r="J40" s="460"/>
      <c r="K40" s="461"/>
      <c r="M40" s="491"/>
      <c r="N40" s="492"/>
    </row>
    <row r="41" spans="1:14" ht="30.75" thickBot="1" x14ac:dyDescent="0.3">
      <c r="F41" s="478"/>
      <c r="G41" s="30" t="s">
        <v>197</v>
      </c>
      <c r="H41" s="30" t="s">
        <v>126</v>
      </c>
      <c r="J41" s="462"/>
      <c r="K41" s="463"/>
      <c r="M41" s="491"/>
      <c r="N41" s="492"/>
    </row>
    <row r="42" spans="1:14" ht="30" x14ac:dyDescent="0.25">
      <c r="F42" s="478"/>
      <c r="G42" s="4" t="s">
        <v>198</v>
      </c>
      <c r="H42" s="30" t="s">
        <v>134</v>
      </c>
      <c r="J42" s="11"/>
      <c r="K42" s="11"/>
      <c r="M42" s="491"/>
      <c r="N42" s="492"/>
    </row>
    <row r="43" spans="1:14" x14ac:dyDescent="0.25">
      <c r="F43" s="478"/>
      <c r="G43" s="4"/>
      <c r="H43" s="30"/>
      <c r="J43" s="11"/>
      <c r="K43" s="11"/>
      <c r="M43" s="491"/>
      <c r="N43" s="492"/>
    </row>
    <row r="44" spans="1:14" x14ac:dyDescent="0.25">
      <c r="F44" s="478"/>
      <c r="G44" s="4"/>
      <c r="H44" s="30"/>
      <c r="J44" s="11"/>
      <c r="K44" s="11"/>
      <c r="M44" s="491"/>
      <c r="N44" s="492"/>
    </row>
    <row r="45" spans="1:14" x14ac:dyDescent="0.25">
      <c r="F45" s="478"/>
      <c r="G45" s="4"/>
      <c r="H45" s="30"/>
      <c r="J45" s="11"/>
      <c r="K45" s="11"/>
      <c r="M45" s="491"/>
      <c r="N45" s="492"/>
    </row>
    <row r="46" spans="1:14" x14ac:dyDescent="0.25">
      <c r="F46" s="478"/>
      <c r="G46" s="4"/>
      <c r="H46" s="30"/>
      <c r="J46" s="11"/>
      <c r="K46" s="11"/>
      <c r="M46" s="491"/>
      <c r="N46" s="492"/>
    </row>
    <row r="47" spans="1:14" x14ac:dyDescent="0.25">
      <c r="F47" s="478"/>
      <c r="G47" s="4"/>
      <c r="H47" s="30"/>
      <c r="J47" s="11"/>
      <c r="K47" s="11"/>
      <c r="M47" s="491"/>
      <c r="N47" s="492"/>
    </row>
    <row r="48" spans="1:14" x14ac:dyDescent="0.25">
      <c r="F48" s="31"/>
      <c r="G48" s="32"/>
      <c r="H48" s="32"/>
      <c r="J48" s="11"/>
      <c r="K48" s="11"/>
      <c r="M48" s="491"/>
      <c r="N48" s="492"/>
    </row>
    <row r="49" spans="2:14" x14ac:dyDescent="0.25">
      <c r="F49" s="31"/>
      <c r="J49" s="11"/>
      <c r="K49" s="11"/>
      <c r="M49" s="491"/>
      <c r="N49" s="492"/>
    </row>
    <row r="50" spans="2:14" x14ac:dyDescent="0.25">
      <c r="F50" s="31"/>
      <c r="G50" s="32"/>
      <c r="H50" s="32"/>
      <c r="J50" s="11"/>
      <c r="K50" s="11"/>
      <c r="M50" s="491"/>
      <c r="N50" s="492"/>
    </row>
    <row r="51" spans="2:14" ht="15.75" thickBot="1" x14ac:dyDescent="0.3">
      <c r="F51" s="37"/>
      <c r="M51" s="491"/>
      <c r="N51" s="492"/>
    </row>
    <row r="52" spans="2:14" x14ac:dyDescent="0.25">
      <c r="B52" s="439"/>
      <c r="C52" s="440" t="s">
        <v>137</v>
      </c>
      <c r="D52" s="440"/>
      <c r="F52" s="495" t="s">
        <v>138</v>
      </c>
      <c r="G52" s="479" t="s">
        <v>139</v>
      </c>
      <c r="H52" s="440"/>
      <c r="J52" s="483" t="s">
        <v>199</v>
      </c>
      <c r="K52" s="484"/>
      <c r="L52" s="38"/>
      <c r="M52" s="491"/>
      <c r="N52" s="492"/>
    </row>
    <row r="53" spans="2:14" ht="75" x14ac:dyDescent="0.25">
      <c r="B53" s="439"/>
      <c r="C53" s="3" t="s">
        <v>57</v>
      </c>
      <c r="D53" s="3" t="s">
        <v>58</v>
      </c>
      <c r="F53" s="496"/>
      <c r="G53" s="14" t="s">
        <v>59</v>
      </c>
      <c r="H53" s="3" t="s">
        <v>141</v>
      </c>
      <c r="J53" s="485"/>
      <c r="K53" s="486"/>
      <c r="L53" s="38"/>
      <c r="M53" s="491"/>
      <c r="N53" s="492"/>
    </row>
    <row r="54" spans="2:14" ht="30" x14ac:dyDescent="0.25">
      <c r="B54" s="439"/>
      <c r="C54" s="4" t="s">
        <v>116</v>
      </c>
      <c r="D54" s="4"/>
      <c r="F54" s="496"/>
      <c r="G54" s="4" t="s">
        <v>193</v>
      </c>
      <c r="H54" s="4" t="s">
        <v>194</v>
      </c>
      <c r="J54" s="485"/>
      <c r="K54" s="486"/>
      <c r="L54" s="38"/>
      <c r="M54" s="491"/>
      <c r="N54" s="492"/>
    </row>
    <row r="55" spans="2:14" ht="30" x14ac:dyDescent="0.25">
      <c r="B55" s="39"/>
      <c r="C55" s="32"/>
      <c r="D55" s="32"/>
      <c r="F55" s="496"/>
      <c r="G55" s="4" t="s">
        <v>200</v>
      </c>
      <c r="H55" s="30" t="s">
        <v>201</v>
      </c>
      <c r="J55" s="485"/>
      <c r="K55" s="486"/>
      <c r="L55" s="38"/>
      <c r="M55" s="491"/>
      <c r="N55" s="492"/>
    </row>
    <row r="56" spans="2:14" ht="30" x14ac:dyDescent="0.25">
      <c r="B56" s="39"/>
      <c r="C56" s="32"/>
      <c r="D56" s="32"/>
      <c r="F56" s="496"/>
      <c r="G56" s="4" t="s">
        <v>202</v>
      </c>
      <c r="H56" s="30" t="s">
        <v>203</v>
      </c>
      <c r="J56" s="485"/>
      <c r="K56" s="486"/>
      <c r="L56" s="38"/>
      <c r="M56" s="491"/>
      <c r="N56" s="492"/>
    </row>
    <row r="57" spans="2:14" ht="30" x14ac:dyDescent="0.25">
      <c r="B57" s="39"/>
      <c r="C57" s="32"/>
      <c r="D57" s="32"/>
      <c r="F57" s="496"/>
      <c r="G57" s="4" t="s">
        <v>204</v>
      </c>
      <c r="H57" s="30" t="s">
        <v>136</v>
      </c>
      <c r="J57" s="485"/>
      <c r="K57" s="486"/>
      <c r="L57" s="38"/>
      <c r="M57" s="491"/>
      <c r="N57" s="492"/>
    </row>
    <row r="58" spans="2:14" ht="45" x14ac:dyDescent="0.25">
      <c r="B58" s="39"/>
      <c r="C58" s="32"/>
      <c r="D58" s="32"/>
      <c r="F58" s="496"/>
      <c r="G58" s="15" t="s">
        <v>205</v>
      </c>
      <c r="H58" s="5" t="s">
        <v>206</v>
      </c>
      <c r="J58" s="485"/>
      <c r="K58" s="486"/>
      <c r="L58" s="38"/>
      <c r="M58" s="491"/>
      <c r="N58" s="492"/>
    </row>
    <row r="59" spans="2:14" ht="30.75" thickBot="1" x14ac:dyDescent="0.3">
      <c r="B59" s="39"/>
      <c r="C59" s="32"/>
      <c r="D59" s="32"/>
      <c r="F59" s="496"/>
      <c r="G59" s="16" t="s">
        <v>207</v>
      </c>
      <c r="H59" s="30" t="s">
        <v>208</v>
      </c>
      <c r="J59" s="487"/>
      <c r="K59" s="488"/>
      <c r="L59" s="38"/>
      <c r="M59" s="493"/>
      <c r="N59" s="494"/>
    </row>
    <row r="60" spans="2:14" ht="45" x14ac:dyDescent="0.25">
      <c r="B60" s="39"/>
      <c r="C60" s="32"/>
      <c r="D60" s="32"/>
      <c r="F60" s="496"/>
      <c r="G60" s="4" t="s">
        <v>209</v>
      </c>
      <c r="H60" s="30" t="s">
        <v>210</v>
      </c>
      <c r="J60" s="40"/>
      <c r="K60" s="40"/>
      <c r="L60" s="38"/>
      <c r="M60" s="41"/>
      <c r="N60" s="41"/>
    </row>
    <row r="61" spans="2:14" ht="23.25" x14ac:dyDescent="0.25">
      <c r="B61" s="39"/>
      <c r="C61" s="32"/>
      <c r="D61" s="32"/>
      <c r="J61" s="42"/>
      <c r="K61" s="42"/>
      <c r="L61" s="38"/>
      <c r="M61" s="41"/>
      <c r="N61" s="41"/>
    </row>
    <row r="62" spans="2:14" ht="23.25" x14ac:dyDescent="0.25">
      <c r="B62" s="39"/>
      <c r="C62" s="32"/>
      <c r="D62" s="32"/>
      <c r="J62" s="42"/>
      <c r="K62" s="42"/>
      <c r="L62" s="38"/>
      <c r="M62" s="41"/>
      <c r="N62" s="41"/>
    </row>
    <row r="63" spans="2:14" ht="23.25" x14ac:dyDescent="0.25">
      <c r="B63" s="39"/>
      <c r="C63" s="32"/>
      <c r="D63" s="32"/>
      <c r="J63" s="42"/>
      <c r="K63" s="42"/>
      <c r="L63" s="38"/>
      <c r="M63" s="41"/>
      <c r="N63" s="41"/>
    </row>
    <row r="64" spans="2:14" ht="23.25" x14ac:dyDescent="0.25">
      <c r="J64" s="42"/>
      <c r="K64" s="42"/>
      <c r="L64" s="38"/>
      <c r="M64" s="41"/>
      <c r="N64" s="41"/>
    </row>
    <row r="65" spans="2:14" ht="23.25" x14ac:dyDescent="0.25">
      <c r="B65" s="437"/>
      <c r="C65" s="412" t="s">
        <v>145</v>
      </c>
      <c r="D65" s="412"/>
      <c r="F65" s="438"/>
      <c r="G65" s="412" t="s">
        <v>146</v>
      </c>
      <c r="H65" s="412"/>
      <c r="J65" s="42"/>
      <c r="K65" s="42"/>
      <c r="L65" s="38"/>
      <c r="M65" s="41"/>
      <c r="N65" s="41"/>
    </row>
    <row r="66" spans="2:14" ht="45" x14ac:dyDescent="0.25">
      <c r="B66" s="437"/>
      <c r="C66" s="3" t="s">
        <v>57</v>
      </c>
      <c r="D66" s="3" t="s">
        <v>58</v>
      </c>
      <c r="F66" s="438"/>
      <c r="G66" s="3" t="s">
        <v>59</v>
      </c>
      <c r="H66" s="3" t="s">
        <v>58</v>
      </c>
      <c r="M66" s="41"/>
      <c r="N66" s="41"/>
    </row>
    <row r="67" spans="2:14" ht="23.25" x14ac:dyDescent="0.25">
      <c r="B67" s="437"/>
      <c r="C67" s="4" t="s">
        <v>116</v>
      </c>
      <c r="D67" s="3"/>
      <c r="F67" s="438"/>
      <c r="G67" s="4" t="s">
        <v>116</v>
      </c>
      <c r="H67" s="4"/>
      <c r="M67" s="41"/>
      <c r="N67" s="41"/>
    </row>
    <row r="68" spans="2:14" ht="24" thickBot="1" x14ac:dyDescent="0.3">
      <c r="M68" s="41"/>
      <c r="N68" s="41"/>
    </row>
    <row r="69" spans="2:14" ht="23.25" x14ac:dyDescent="0.25">
      <c r="F69" s="410" t="s">
        <v>147</v>
      </c>
      <c r="G69" s="412" t="s">
        <v>147</v>
      </c>
      <c r="H69" s="412"/>
      <c r="J69" s="430" t="s">
        <v>148</v>
      </c>
      <c r="K69" s="431"/>
      <c r="M69" s="41"/>
      <c r="N69" s="41"/>
    </row>
    <row r="70" spans="2:14" ht="75" x14ac:dyDescent="0.25">
      <c r="F70" s="411"/>
      <c r="G70" s="3" t="s">
        <v>59</v>
      </c>
      <c r="H70" s="3" t="s">
        <v>141</v>
      </c>
      <c r="J70" s="432"/>
      <c r="K70" s="433"/>
      <c r="M70" s="41"/>
      <c r="N70" s="41"/>
    </row>
    <row r="71" spans="2:14" ht="30.75" thickBot="1" x14ac:dyDescent="0.3">
      <c r="F71" s="411"/>
      <c r="G71" s="4" t="s">
        <v>149</v>
      </c>
      <c r="H71" s="30" t="s">
        <v>150</v>
      </c>
      <c r="J71" s="434"/>
      <c r="K71" s="435"/>
      <c r="M71" s="41"/>
      <c r="N71" s="41"/>
    </row>
    <row r="72" spans="2:14" ht="23.25" x14ac:dyDescent="0.25">
      <c r="F72" s="1"/>
      <c r="M72" s="41"/>
      <c r="N72" s="41"/>
    </row>
  </sheetData>
  <mergeCells count="32">
    <mergeCell ref="B1:K1"/>
    <mergeCell ref="B2:K4"/>
    <mergeCell ref="B5:K5"/>
    <mergeCell ref="B6:B25"/>
    <mergeCell ref="C6:D6"/>
    <mergeCell ref="G6:H6"/>
    <mergeCell ref="J6:K11"/>
    <mergeCell ref="M6:N11"/>
    <mergeCell ref="F9:F11"/>
    <mergeCell ref="B27:B33"/>
    <mergeCell ref="C27:D27"/>
    <mergeCell ref="F27:F33"/>
    <mergeCell ref="G27:H27"/>
    <mergeCell ref="J27:K33"/>
    <mergeCell ref="M36:N59"/>
    <mergeCell ref="B52:B54"/>
    <mergeCell ref="C52:D52"/>
    <mergeCell ref="F52:F60"/>
    <mergeCell ref="G52:H52"/>
    <mergeCell ref="F69:F71"/>
    <mergeCell ref="G69:H69"/>
    <mergeCell ref="J69:K71"/>
    <mergeCell ref="B36:B38"/>
    <mergeCell ref="C36:D36"/>
    <mergeCell ref="F36:F47"/>
    <mergeCell ref="G36:H36"/>
    <mergeCell ref="J36:K41"/>
    <mergeCell ref="J52:K59"/>
    <mergeCell ref="B65:B67"/>
    <mergeCell ref="C65:D65"/>
    <mergeCell ref="F65:F67"/>
    <mergeCell ref="G65:H6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D84CC-05EB-4262-A231-3AA2D08332C2}">
  <dimension ref="A1:G44"/>
  <sheetViews>
    <sheetView zoomScale="85" zoomScaleNormal="85" workbookViewId="0">
      <selection activeCell="D1" sqref="D1:F1"/>
    </sheetView>
  </sheetViews>
  <sheetFormatPr defaultColWidth="22.7109375" defaultRowHeight="15" x14ac:dyDescent="0.25"/>
  <sheetData>
    <row r="1" spans="1:7" ht="60" customHeight="1" x14ac:dyDescent="0.25">
      <c r="A1" s="546" t="s">
        <v>211</v>
      </c>
      <c r="B1" s="546"/>
      <c r="C1" s="547"/>
      <c r="D1" s="538" t="s">
        <v>212</v>
      </c>
      <c r="E1" s="539"/>
      <c r="F1" s="539"/>
    </row>
    <row r="2" spans="1:7" ht="60" customHeight="1" x14ac:dyDescent="0.25">
      <c r="A2" s="548" t="s">
        <v>213</v>
      </c>
      <c r="B2" s="550" t="s">
        <v>214</v>
      </c>
      <c r="C2" s="540" t="s">
        <v>215</v>
      </c>
      <c r="D2" s="542" t="s">
        <v>216</v>
      </c>
      <c r="E2" s="544" t="s">
        <v>217</v>
      </c>
      <c r="F2" s="544" t="s">
        <v>218</v>
      </c>
    </row>
    <row r="3" spans="1:7" ht="60" customHeight="1" thickBot="1" x14ac:dyDescent="0.3">
      <c r="A3" s="549"/>
      <c r="B3" s="551"/>
      <c r="C3" s="541"/>
      <c r="D3" s="543"/>
      <c r="E3" s="545"/>
      <c r="F3" s="545"/>
    </row>
    <row r="4" spans="1:7" ht="15.75" thickBot="1" x14ac:dyDescent="0.3"/>
    <row r="5" spans="1:7" ht="15.75" thickBot="1" x14ac:dyDescent="0.3">
      <c r="A5" s="53" t="s">
        <v>219</v>
      </c>
      <c r="B5" s="52" t="s">
        <v>220</v>
      </c>
      <c r="C5" s="52" t="s">
        <v>221</v>
      </c>
      <c r="D5" s="52" t="s">
        <v>222</v>
      </c>
      <c r="E5" s="52" t="s">
        <v>223</v>
      </c>
      <c r="F5" s="52" t="s">
        <v>224</v>
      </c>
      <c r="G5" s="52" t="s">
        <v>225</v>
      </c>
    </row>
    <row r="6" spans="1:7" ht="15.75" thickBot="1" x14ac:dyDescent="0.3">
      <c r="A6" s="43" t="s">
        <v>226</v>
      </c>
      <c r="B6" s="54"/>
      <c r="C6" s="44">
        <v>511.7</v>
      </c>
      <c r="D6" s="55">
        <v>51</v>
      </c>
      <c r="E6" s="44">
        <v>-2</v>
      </c>
      <c r="F6" s="45">
        <v>25018.6</v>
      </c>
      <c r="G6" s="45">
        <v>2512.5</v>
      </c>
    </row>
    <row r="7" spans="1:7" ht="15.75" thickBot="1" x14ac:dyDescent="0.3">
      <c r="A7" s="520" t="s">
        <v>227</v>
      </c>
      <c r="B7" s="521"/>
      <c r="C7" s="521"/>
      <c r="D7" s="521"/>
      <c r="E7" s="521"/>
      <c r="F7" s="521"/>
      <c r="G7" s="522"/>
    </row>
    <row r="8" spans="1:7" ht="15.75" thickBot="1" x14ac:dyDescent="0.3">
      <c r="A8" s="46" t="s">
        <v>97</v>
      </c>
      <c r="B8" s="56" t="s">
        <v>25</v>
      </c>
      <c r="C8" s="44">
        <v>0</v>
      </c>
      <c r="D8" s="55">
        <v>0</v>
      </c>
      <c r="E8" s="44">
        <v>-2</v>
      </c>
      <c r="F8" s="44">
        <v>33.1</v>
      </c>
      <c r="G8" s="44">
        <v>2185.5</v>
      </c>
    </row>
    <row r="9" spans="1:7" ht="15.75" thickBot="1" x14ac:dyDescent="0.3">
      <c r="A9" s="43" t="s">
        <v>95</v>
      </c>
      <c r="B9" s="57" t="s">
        <v>25</v>
      </c>
      <c r="C9" s="47">
        <v>0</v>
      </c>
      <c r="D9" s="47">
        <v>0</v>
      </c>
      <c r="E9" s="47">
        <v>-4</v>
      </c>
      <c r="F9" s="47">
        <v>44.6</v>
      </c>
      <c r="G9" s="48">
        <v>1455.8</v>
      </c>
    </row>
    <row r="10" spans="1:7" ht="15.75" customHeight="1" thickBot="1" x14ac:dyDescent="0.3">
      <c r="A10" s="43" t="s">
        <v>64</v>
      </c>
      <c r="B10" s="57" t="s">
        <v>25</v>
      </c>
      <c r="C10" s="44">
        <v>0.1</v>
      </c>
      <c r="D10" s="44">
        <v>6</v>
      </c>
      <c r="E10" s="44">
        <v>-1</v>
      </c>
      <c r="F10" s="44">
        <v>36</v>
      </c>
      <c r="G10" s="45">
        <v>1423.5</v>
      </c>
    </row>
    <row r="11" spans="1:7" ht="15.75" thickBot="1" x14ac:dyDescent="0.3">
      <c r="A11" s="49" t="s">
        <v>106</v>
      </c>
      <c r="B11" s="58" t="s">
        <v>228</v>
      </c>
      <c r="C11" s="44">
        <v>3</v>
      </c>
      <c r="D11" s="59">
        <v>42</v>
      </c>
      <c r="E11" s="44">
        <v>-2</v>
      </c>
      <c r="F11" s="44">
        <v>162.4</v>
      </c>
      <c r="G11" s="45">
        <v>2295</v>
      </c>
    </row>
    <row r="12" spans="1:7" ht="15.75" thickBot="1" x14ac:dyDescent="0.3">
      <c r="A12" s="50" t="s">
        <v>73</v>
      </c>
      <c r="B12" s="60" t="s">
        <v>229</v>
      </c>
      <c r="C12" s="44">
        <v>0.7</v>
      </c>
      <c r="D12" s="61">
        <v>31</v>
      </c>
      <c r="E12" s="44">
        <v>0</v>
      </c>
      <c r="F12" s="44">
        <v>64.099999999999994</v>
      </c>
      <c r="G12" s="45">
        <v>2761</v>
      </c>
    </row>
    <row r="13" spans="1:7" ht="15.75" thickBot="1" x14ac:dyDescent="0.3">
      <c r="A13" s="50" t="s">
        <v>83</v>
      </c>
      <c r="B13" s="60" t="s">
        <v>229</v>
      </c>
      <c r="C13" s="44">
        <v>0.6</v>
      </c>
      <c r="D13" s="61">
        <v>24</v>
      </c>
      <c r="E13" s="44">
        <v>0</v>
      </c>
      <c r="F13" s="44">
        <v>52.9</v>
      </c>
      <c r="G13" s="45">
        <v>2213.6999999999998</v>
      </c>
    </row>
    <row r="14" spans="1:7" x14ac:dyDescent="0.25">
      <c r="A14" s="535" t="s">
        <v>230</v>
      </c>
      <c r="B14" s="536"/>
      <c r="C14" s="536"/>
      <c r="D14" s="536"/>
      <c r="E14" s="536"/>
      <c r="F14" s="536"/>
      <c r="G14" s="537"/>
    </row>
    <row r="15" spans="1:7" x14ac:dyDescent="0.25">
      <c r="A15" s="532" t="s">
        <v>231</v>
      </c>
      <c r="B15" s="533"/>
      <c r="C15" s="533"/>
      <c r="D15" s="533"/>
      <c r="E15" s="533"/>
      <c r="F15" s="533"/>
      <c r="G15" s="534"/>
    </row>
    <row r="16" spans="1:7" ht="15.75" thickBot="1" x14ac:dyDescent="0.3">
      <c r="A16" s="517" t="s">
        <v>232</v>
      </c>
      <c r="B16" s="518"/>
      <c r="C16" s="518"/>
      <c r="D16" s="518"/>
      <c r="E16" s="518"/>
      <c r="F16" s="518"/>
      <c r="G16" s="519"/>
    </row>
    <row r="17" spans="1:7" ht="30" customHeight="1" thickBot="1" x14ac:dyDescent="0.3">
      <c r="A17" s="520" t="s">
        <v>233</v>
      </c>
      <c r="B17" s="521"/>
      <c r="C17" s="521"/>
      <c r="D17" s="521"/>
      <c r="E17" s="521"/>
      <c r="F17" s="521"/>
      <c r="G17" s="522"/>
    </row>
    <row r="18" spans="1:7" ht="15" customHeight="1" thickBot="1" x14ac:dyDescent="0.3">
      <c r="A18" s="50" t="s">
        <v>71</v>
      </c>
      <c r="B18" s="60" t="s">
        <v>229</v>
      </c>
      <c r="C18" s="44">
        <v>0.4</v>
      </c>
      <c r="D18" s="61">
        <v>29</v>
      </c>
      <c r="E18" s="44">
        <v>1</v>
      </c>
      <c r="F18" s="44">
        <v>24.1</v>
      </c>
      <c r="G18" s="45">
        <v>1608.9</v>
      </c>
    </row>
    <row r="19" spans="1:7" ht="15.75" customHeight="1" thickBot="1" x14ac:dyDescent="0.3">
      <c r="A19" s="43" t="s">
        <v>93</v>
      </c>
      <c r="B19" s="57" t="s">
        <v>234</v>
      </c>
      <c r="C19" s="44">
        <v>0.4</v>
      </c>
      <c r="D19" s="44">
        <v>18</v>
      </c>
      <c r="E19" s="44">
        <v>1</v>
      </c>
      <c r="F19" s="44">
        <v>36.6</v>
      </c>
      <c r="G19" s="45">
        <v>1496.1</v>
      </c>
    </row>
    <row r="20" spans="1:7" ht="15.75" customHeight="1" thickBot="1" x14ac:dyDescent="0.3">
      <c r="A20" s="51" t="s">
        <v>81</v>
      </c>
      <c r="B20" s="62" t="s">
        <v>235</v>
      </c>
      <c r="C20" s="44">
        <v>5.7</v>
      </c>
      <c r="D20" s="63">
        <v>132</v>
      </c>
      <c r="E20" s="44">
        <v>4</v>
      </c>
      <c r="F20" s="44">
        <v>155.9</v>
      </c>
      <c r="G20" s="45">
        <v>3602.5</v>
      </c>
    </row>
    <row r="21" spans="1:7" ht="15.75" thickBot="1" x14ac:dyDescent="0.3">
      <c r="A21" s="50" t="s">
        <v>75</v>
      </c>
      <c r="B21" s="60" t="s">
        <v>229</v>
      </c>
      <c r="C21" s="44">
        <v>0.6</v>
      </c>
      <c r="D21" s="61">
        <v>22</v>
      </c>
      <c r="E21" s="44">
        <v>-1</v>
      </c>
      <c r="F21" s="44">
        <v>80.7</v>
      </c>
      <c r="G21" s="45">
        <v>3055.4</v>
      </c>
    </row>
    <row r="22" spans="1:7" ht="15.75" thickBot="1" x14ac:dyDescent="0.3">
      <c r="A22" s="50" t="s">
        <v>87</v>
      </c>
      <c r="B22" s="60" t="s">
        <v>229</v>
      </c>
      <c r="C22" s="44">
        <v>1.4</v>
      </c>
      <c r="D22" s="61">
        <v>30</v>
      </c>
      <c r="E22" s="44">
        <v>-3</v>
      </c>
      <c r="F22" s="44">
        <v>111.4</v>
      </c>
      <c r="G22" s="45">
        <v>2314.6</v>
      </c>
    </row>
    <row r="23" spans="1:7" ht="15.75" thickBot="1" x14ac:dyDescent="0.3">
      <c r="A23" s="50" t="s">
        <v>69</v>
      </c>
      <c r="B23" s="60" t="s">
        <v>229</v>
      </c>
      <c r="C23" s="44">
        <v>0.4</v>
      </c>
      <c r="D23" s="61">
        <v>25</v>
      </c>
      <c r="E23" s="44">
        <v>1</v>
      </c>
      <c r="F23" s="44">
        <v>91.1</v>
      </c>
      <c r="G23" s="45">
        <v>5219.2</v>
      </c>
    </row>
    <row r="24" spans="1:7" ht="15.75" thickBot="1" x14ac:dyDescent="0.3">
      <c r="A24" s="43" t="s">
        <v>61</v>
      </c>
      <c r="B24" s="57" t="s">
        <v>25</v>
      </c>
      <c r="C24" s="44">
        <v>0</v>
      </c>
      <c r="D24" s="44">
        <v>0</v>
      </c>
      <c r="E24" s="44">
        <v>2</v>
      </c>
      <c r="F24" s="44">
        <v>22.9</v>
      </c>
      <c r="G24" s="45">
        <v>1943.1</v>
      </c>
    </row>
    <row r="25" spans="1:7" ht="15.75" thickBot="1" x14ac:dyDescent="0.3">
      <c r="A25" s="50" t="s">
        <v>66</v>
      </c>
      <c r="B25" s="60" t="s">
        <v>229</v>
      </c>
      <c r="C25" s="44">
        <v>0.3</v>
      </c>
      <c r="D25" s="61">
        <v>21</v>
      </c>
      <c r="E25" s="44">
        <v>2</v>
      </c>
      <c r="F25" s="44">
        <v>21.9</v>
      </c>
      <c r="G25" s="45">
        <v>1579.7</v>
      </c>
    </row>
    <row r="26" spans="1:7" ht="15.75" thickBot="1" x14ac:dyDescent="0.3">
      <c r="A26" s="50" t="s">
        <v>77</v>
      </c>
      <c r="B26" s="60" t="s">
        <v>229</v>
      </c>
      <c r="C26" s="44">
        <v>0.6</v>
      </c>
      <c r="D26" s="61">
        <v>20</v>
      </c>
      <c r="E26" s="44">
        <v>-2</v>
      </c>
      <c r="F26" s="44">
        <v>92.1</v>
      </c>
      <c r="G26" s="45">
        <v>3190.1</v>
      </c>
    </row>
    <row r="27" spans="1:7" ht="15.75" thickBot="1" x14ac:dyDescent="0.3">
      <c r="A27" s="43" t="s">
        <v>91</v>
      </c>
      <c r="B27" s="57" t="s">
        <v>234</v>
      </c>
      <c r="C27" s="44">
        <v>0.4</v>
      </c>
      <c r="D27" s="44">
        <v>13</v>
      </c>
      <c r="E27" s="44">
        <v>-3</v>
      </c>
      <c r="F27" s="44">
        <v>78.7</v>
      </c>
      <c r="G27" s="45">
        <v>2377.3000000000002</v>
      </c>
    </row>
    <row r="28" spans="1:7" x14ac:dyDescent="0.25">
      <c r="A28" s="535" t="s">
        <v>236</v>
      </c>
      <c r="B28" s="536"/>
      <c r="C28" s="536"/>
      <c r="D28" s="536"/>
      <c r="E28" s="536"/>
      <c r="F28" s="536"/>
      <c r="G28" s="537"/>
    </row>
    <row r="29" spans="1:7" x14ac:dyDescent="0.25">
      <c r="A29" s="532" t="s">
        <v>237</v>
      </c>
      <c r="B29" s="533"/>
      <c r="C29" s="533"/>
      <c r="D29" s="533"/>
      <c r="E29" s="533"/>
      <c r="F29" s="533"/>
      <c r="G29" s="534"/>
    </row>
    <row r="30" spans="1:7" x14ac:dyDescent="0.25">
      <c r="A30" s="532" t="s">
        <v>238</v>
      </c>
      <c r="B30" s="533"/>
      <c r="C30" s="533"/>
      <c r="D30" s="533"/>
      <c r="E30" s="533"/>
      <c r="F30" s="533"/>
      <c r="G30" s="534"/>
    </row>
    <row r="31" spans="1:7" ht="15" customHeight="1" x14ac:dyDescent="0.25">
      <c r="A31" s="532" t="s">
        <v>239</v>
      </c>
      <c r="B31" s="533"/>
      <c r="C31" s="533"/>
      <c r="D31" s="533"/>
      <c r="E31" s="533"/>
      <c r="F31" s="533"/>
      <c r="G31" s="534"/>
    </row>
    <row r="32" spans="1:7" ht="15" customHeight="1" x14ac:dyDescent="0.25">
      <c r="A32" s="532" t="s">
        <v>240</v>
      </c>
      <c r="B32" s="533"/>
      <c r="C32" s="533"/>
      <c r="D32" s="533"/>
      <c r="E32" s="533"/>
      <c r="F32" s="533"/>
      <c r="G32" s="534"/>
    </row>
    <row r="33" spans="1:7" ht="15" customHeight="1" x14ac:dyDescent="0.25">
      <c r="A33" s="532" t="s">
        <v>241</v>
      </c>
      <c r="B33" s="533"/>
      <c r="C33" s="533"/>
      <c r="D33" s="533"/>
      <c r="E33" s="533"/>
      <c r="F33" s="533"/>
      <c r="G33" s="534"/>
    </row>
    <row r="34" spans="1:7" ht="15" customHeight="1" thickBot="1" x14ac:dyDescent="0.3">
      <c r="A34" s="517" t="s">
        <v>242</v>
      </c>
      <c r="B34" s="518"/>
      <c r="C34" s="518"/>
      <c r="D34" s="518"/>
      <c r="E34" s="518"/>
      <c r="F34" s="518"/>
      <c r="G34" s="519"/>
    </row>
    <row r="35" spans="1:7" ht="15" customHeight="1" thickBot="1" x14ac:dyDescent="0.3">
      <c r="A35" s="520" t="s">
        <v>243</v>
      </c>
      <c r="B35" s="521"/>
      <c r="C35" s="521"/>
      <c r="D35" s="521"/>
      <c r="E35" s="521"/>
      <c r="F35" s="521"/>
      <c r="G35" s="522"/>
    </row>
    <row r="36" spans="1:7" ht="15" customHeight="1" thickBot="1" x14ac:dyDescent="0.3">
      <c r="A36" s="50" t="s">
        <v>89</v>
      </c>
      <c r="B36" s="60" t="s">
        <v>229</v>
      </c>
      <c r="C36" s="44">
        <v>2.4</v>
      </c>
      <c r="D36" s="61">
        <v>31</v>
      </c>
      <c r="E36" s="44">
        <v>-1</v>
      </c>
      <c r="F36" s="44">
        <v>146.30000000000001</v>
      </c>
      <c r="G36" s="45">
        <v>1878</v>
      </c>
    </row>
    <row r="37" spans="1:7" ht="15.75" customHeight="1" thickBot="1" x14ac:dyDescent="0.3">
      <c r="A37" s="50" t="s">
        <v>79</v>
      </c>
      <c r="B37" s="60" t="s">
        <v>229</v>
      </c>
      <c r="C37" s="44">
        <v>1.6</v>
      </c>
      <c r="D37" s="61">
        <v>38</v>
      </c>
      <c r="E37" s="44">
        <v>1</v>
      </c>
      <c r="F37" s="44">
        <v>141.9</v>
      </c>
      <c r="G37" s="45">
        <v>3454.3</v>
      </c>
    </row>
    <row r="38" spans="1:7" ht="15.75" customHeight="1" thickBot="1" x14ac:dyDescent="0.3">
      <c r="A38" s="50" t="s">
        <v>85</v>
      </c>
      <c r="B38" s="60" t="s">
        <v>229</v>
      </c>
      <c r="C38" s="44">
        <v>1.4</v>
      </c>
      <c r="D38" s="61">
        <v>23</v>
      </c>
      <c r="E38" s="44">
        <v>0</v>
      </c>
      <c r="F38" s="44">
        <v>186.4</v>
      </c>
      <c r="G38" s="45">
        <v>2949.4</v>
      </c>
    </row>
    <row r="39" spans="1:7" x14ac:dyDescent="0.25">
      <c r="A39" s="523" t="s">
        <v>244</v>
      </c>
      <c r="B39" s="524"/>
      <c r="C39" s="524"/>
      <c r="D39" s="524"/>
      <c r="E39" s="524"/>
      <c r="F39" s="524"/>
      <c r="G39" s="525"/>
    </row>
    <row r="40" spans="1:7" x14ac:dyDescent="0.25">
      <c r="A40" s="526" t="s">
        <v>245</v>
      </c>
      <c r="B40" s="527"/>
      <c r="C40" s="527"/>
      <c r="D40" s="527"/>
      <c r="E40" s="527"/>
      <c r="F40" s="527"/>
      <c r="G40" s="528"/>
    </row>
    <row r="41" spans="1:7" ht="15.75" thickBot="1" x14ac:dyDescent="0.3">
      <c r="A41" s="529" t="s">
        <v>246</v>
      </c>
      <c r="B41" s="530"/>
      <c r="C41" s="530"/>
      <c r="D41" s="530"/>
      <c r="E41" s="530"/>
      <c r="F41" s="530"/>
      <c r="G41" s="531"/>
    </row>
    <row r="42" spans="1:7" ht="15" customHeight="1" x14ac:dyDescent="0.25"/>
    <row r="43" spans="1:7" ht="30" customHeight="1" x14ac:dyDescent="0.25"/>
    <row r="44" spans="1:7" ht="30" customHeight="1" x14ac:dyDescent="0.25"/>
  </sheetData>
  <mergeCells count="24">
    <mergeCell ref="A33:G33"/>
    <mergeCell ref="A29:G29"/>
    <mergeCell ref="A30:G30"/>
    <mergeCell ref="A31:G31"/>
    <mergeCell ref="A32:G32"/>
    <mergeCell ref="A15:G15"/>
    <mergeCell ref="A16:G16"/>
    <mergeCell ref="A17:G17"/>
    <mergeCell ref="A28:G28"/>
    <mergeCell ref="D1:F1"/>
    <mergeCell ref="C2:C3"/>
    <mergeCell ref="D2:D3"/>
    <mergeCell ref="E2:E3"/>
    <mergeCell ref="A7:G7"/>
    <mergeCell ref="A1:C1"/>
    <mergeCell ref="A2:A3"/>
    <mergeCell ref="B2:B3"/>
    <mergeCell ref="F2:F3"/>
    <mergeCell ref="A14:G14"/>
    <mergeCell ref="A34:G34"/>
    <mergeCell ref="A35:G35"/>
    <mergeCell ref="A39:G39"/>
    <mergeCell ref="A40:G40"/>
    <mergeCell ref="A41:G41"/>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00347-24F0-40E8-9BC2-3F81B2A37485}">
  <dimension ref="A1:M49"/>
  <sheetViews>
    <sheetView topLeftCell="A3" zoomScale="85" zoomScaleNormal="85" workbookViewId="0">
      <selection sqref="A1:K36"/>
    </sheetView>
  </sheetViews>
  <sheetFormatPr defaultRowHeight="15" x14ac:dyDescent="0.25"/>
  <cols>
    <col min="1" max="9" width="22.7109375" customWidth="1"/>
    <col min="10" max="10" width="17.28515625" customWidth="1"/>
  </cols>
  <sheetData>
    <row r="1" spans="1:10" ht="120" customHeight="1" x14ac:dyDescent="0.25">
      <c r="A1" s="546" t="s">
        <v>247</v>
      </c>
      <c r="B1" s="546"/>
      <c r="C1" s="552" t="s">
        <v>248</v>
      </c>
      <c r="D1" s="552"/>
      <c r="E1" s="552"/>
      <c r="F1" s="552"/>
      <c r="G1" s="64"/>
      <c r="H1" s="64"/>
      <c r="I1" s="64"/>
    </row>
    <row r="2" spans="1:10" ht="60" customHeight="1" x14ac:dyDescent="0.25">
      <c r="A2" s="565" t="s">
        <v>249</v>
      </c>
      <c r="B2" s="567" t="s">
        <v>250</v>
      </c>
      <c r="C2" s="561" t="s">
        <v>251</v>
      </c>
      <c r="D2" s="563" t="s">
        <v>252</v>
      </c>
      <c r="E2" s="569" t="s">
        <v>253</v>
      </c>
      <c r="F2" s="571" t="s">
        <v>254</v>
      </c>
    </row>
    <row r="3" spans="1:10" ht="60" customHeight="1" thickBot="1" x14ac:dyDescent="0.3">
      <c r="A3" s="566"/>
      <c r="B3" s="568"/>
      <c r="C3" s="562"/>
      <c r="D3" s="564"/>
      <c r="E3" s="570"/>
      <c r="F3" s="572"/>
    </row>
    <row r="5" spans="1:10" ht="30" customHeight="1" x14ac:dyDescent="0.25">
      <c r="A5" s="120" t="s">
        <v>219</v>
      </c>
      <c r="B5" s="121" t="s">
        <v>220</v>
      </c>
      <c r="C5" s="121" t="s">
        <v>221</v>
      </c>
      <c r="D5" s="121" t="s">
        <v>222</v>
      </c>
      <c r="E5" s="121" t="s">
        <v>223</v>
      </c>
      <c r="F5" s="121" t="s">
        <v>224</v>
      </c>
      <c r="G5" s="121" t="s">
        <v>225</v>
      </c>
      <c r="H5" s="122" t="s">
        <v>255</v>
      </c>
      <c r="I5" s="136" t="s">
        <v>256</v>
      </c>
      <c r="J5" s="144" t="s">
        <v>257</v>
      </c>
    </row>
    <row r="6" spans="1:10" x14ac:dyDescent="0.25">
      <c r="A6" s="93" t="s">
        <v>226</v>
      </c>
      <c r="B6" s="94"/>
      <c r="C6" s="95">
        <v>670.9</v>
      </c>
      <c r="D6" s="95">
        <v>67</v>
      </c>
      <c r="E6" s="95">
        <v>1</v>
      </c>
      <c r="F6" s="96">
        <v>28505.9</v>
      </c>
      <c r="G6" s="96">
        <v>2862.8</v>
      </c>
      <c r="H6" s="97">
        <v>3.2000000000000001E-2</v>
      </c>
      <c r="I6" s="137">
        <v>-1</v>
      </c>
      <c r="J6" s="142"/>
    </row>
    <row r="7" spans="1:10" ht="15.75" customHeight="1" x14ac:dyDescent="0.25">
      <c r="A7" s="559" t="s">
        <v>227</v>
      </c>
      <c r="B7" s="559"/>
      <c r="C7" s="559"/>
      <c r="D7" s="559"/>
      <c r="E7" s="559"/>
      <c r="F7" s="559"/>
      <c r="G7" s="559"/>
      <c r="H7" s="559"/>
      <c r="I7" s="560"/>
      <c r="J7" s="142"/>
    </row>
    <row r="8" spans="1:10" x14ac:dyDescent="0.25">
      <c r="A8" s="114" t="s">
        <v>97</v>
      </c>
      <c r="B8" s="115" t="s">
        <v>258</v>
      </c>
      <c r="C8" s="109">
        <v>0.1</v>
      </c>
      <c r="D8" s="109">
        <v>9</v>
      </c>
      <c r="E8" s="109">
        <v>-2</v>
      </c>
      <c r="F8" s="109">
        <v>30.4</v>
      </c>
      <c r="G8" s="110">
        <v>2006.5</v>
      </c>
      <c r="H8" s="111">
        <v>0</v>
      </c>
      <c r="I8" s="138">
        <v>-2</v>
      </c>
      <c r="J8" s="142"/>
    </row>
    <row r="9" spans="1:10" x14ac:dyDescent="0.25">
      <c r="A9" s="114" t="s">
        <v>95</v>
      </c>
      <c r="B9" s="115" t="s">
        <v>258</v>
      </c>
      <c r="C9" s="109">
        <v>0.4</v>
      </c>
      <c r="D9" s="109">
        <v>10</v>
      </c>
      <c r="E9" s="109">
        <v>1</v>
      </c>
      <c r="F9" s="109">
        <v>33.700000000000003</v>
      </c>
      <c r="G9" s="110">
        <v>1101.2</v>
      </c>
      <c r="H9" s="111">
        <v>8.0000000000000002E-3</v>
      </c>
      <c r="I9" s="138">
        <v>-2</v>
      </c>
      <c r="J9" s="142"/>
    </row>
    <row r="10" spans="1:10" x14ac:dyDescent="0.25">
      <c r="A10" s="117" t="s">
        <v>64</v>
      </c>
      <c r="B10" s="118" t="s">
        <v>259</v>
      </c>
      <c r="C10" s="106">
        <v>0.6</v>
      </c>
      <c r="D10" s="106">
        <v>23</v>
      </c>
      <c r="E10" s="106">
        <v>0</v>
      </c>
      <c r="F10" s="106">
        <v>35</v>
      </c>
      <c r="G10" s="107">
        <v>1384</v>
      </c>
      <c r="H10" s="108">
        <v>1.2E-2</v>
      </c>
      <c r="I10" s="139">
        <v>1</v>
      </c>
      <c r="J10" s="145" t="s">
        <v>260</v>
      </c>
    </row>
    <row r="11" spans="1:10" s="128" customFormat="1" x14ac:dyDescent="0.25">
      <c r="A11" s="123" t="s">
        <v>106</v>
      </c>
      <c r="B11" s="124" t="s">
        <v>261</v>
      </c>
      <c r="C11" s="125">
        <v>7.4</v>
      </c>
      <c r="D11" s="125">
        <v>105</v>
      </c>
      <c r="E11" s="125">
        <v>1</v>
      </c>
      <c r="F11" s="125">
        <v>133.6</v>
      </c>
      <c r="G11" s="126">
        <v>1887.3</v>
      </c>
      <c r="H11" s="127">
        <v>3.4000000000000002E-2</v>
      </c>
      <c r="I11" s="140">
        <v>1</v>
      </c>
      <c r="J11" s="143" t="s">
        <v>260</v>
      </c>
    </row>
    <row r="12" spans="1:10" s="128" customFormat="1" x14ac:dyDescent="0.25">
      <c r="A12" s="129" t="s">
        <v>73</v>
      </c>
      <c r="B12" s="130" t="s">
        <v>262</v>
      </c>
      <c r="C12" s="131">
        <v>1</v>
      </c>
      <c r="D12" s="131">
        <v>43</v>
      </c>
      <c r="E12" s="131">
        <v>1</v>
      </c>
      <c r="F12" s="131">
        <v>64.400000000000006</v>
      </c>
      <c r="G12" s="132">
        <v>2773.3</v>
      </c>
      <c r="H12" s="133">
        <v>1.2999999999999999E-2</v>
      </c>
      <c r="I12" s="141">
        <v>1</v>
      </c>
      <c r="J12" s="143" t="s">
        <v>260</v>
      </c>
    </row>
    <row r="13" spans="1:10" x14ac:dyDescent="0.25">
      <c r="A13" s="117" t="s">
        <v>83</v>
      </c>
      <c r="B13" s="118" t="s">
        <v>259</v>
      </c>
      <c r="C13" s="106">
        <v>0.7</v>
      </c>
      <c r="D13" s="106">
        <v>30</v>
      </c>
      <c r="E13" s="106">
        <v>1</v>
      </c>
      <c r="F13" s="106">
        <v>50.9</v>
      </c>
      <c r="G13" s="107">
        <v>2130</v>
      </c>
      <c r="H13" s="108">
        <v>8.0000000000000002E-3</v>
      </c>
      <c r="I13" s="139">
        <v>-1</v>
      </c>
      <c r="J13" s="145" t="s">
        <v>260</v>
      </c>
    </row>
    <row r="14" spans="1:10" ht="15" customHeight="1" x14ac:dyDescent="0.25">
      <c r="A14" s="553" t="s">
        <v>263</v>
      </c>
      <c r="B14" s="554"/>
      <c r="C14" s="554"/>
      <c r="D14" s="554"/>
      <c r="E14" s="554"/>
      <c r="F14" s="554"/>
      <c r="G14" s="554"/>
      <c r="H14" s="554"/>
      <c r="I14" s="554"/>
      <c r="J14" s="142" t="s">
        <v>264</v>
      </c>
    </row>
    <row r="15" spans="1:10" ht="15" customHeight="1" x14ac:dyDescent="0.25">
      <c r="A15" s="555" t="s">
        <v>265</v>
      </c>
      <c r="B15" s="556"/>
      <c r="C15" s="556"/>
      <c r="D15" s="556"/>
      <c r="E15" s="556"/>
      <c r="F15" s="556"/>
      <c r="G15" s="556"/>
      <c r="H15" s="556"/>
      <c r="I15" s="556"/>
      <c r="J15" s="142"/>
    </row>
    <row r="16" spans="1:10" x14ac:dyDescent="0.25">
      <c r="A16" s="119" t="s">
        <v>66</v>
      </c>
      <c r="B16" s="118" t="s">
        <v>259</v>
      </c>
      <c r="C16" s="106">
        <v>0.4</v>
      </c>
      <c r="D16" s="106">
        <v>31</v>
      </c>
      <c r="E16" s="106">
        <v>3</v>
      </c>
      <c r="F16" s="106">
        <v>24</v>
      </c>
      <c r="G16" s="107">
        <v>1734.6</v>
      </c>
      <c r="H16" s="108">
        <v>2.4E-2</v>
      </c>
      <c r="I16" s="139">
        <v>2</v>
      </c>
      <c r="J16" s="147" t="s">
        <v>260</v>
      </c>
    </row>
    <row r="17" spans="1:10" x14ac:dyDescent="0.25">
      <c r="A17" s="119" t="s">
        <v>69</v>
      </c>
      <c r="B17" s="118" t="s">
        <v>259</v>
      </c>
      <c r="C17" s="106">
        <v>0.4</v>
      </c>
      <c r="D17" s="106">
        <v>25</v>
      </c>
      <c r="E17" s="106">
        <v>-1</v>
      </c>
      <c r="F17" s="106">
        <v>41.3</v>
      </c>
      <c r="G17" s="107">
        <v>2364.1999999999998</v>
      </c>
      <c r="H17" s="108">
        <v>3.0000000000000001E-3</v>
      </c>
      <c r="I17" s="139">
        <v>2</v>
      </c>
      <c r="J17" s="146" t="s">
        <v>260</v>
      </c>
    </row>
    <row r="18" spans="1:10" x14ac:dyDescent="0.25">
      <c r="A18" s="113" t="s">
        <v>61</v>
      </c>
      <c r="B18" s="112" t="s">
        <v>25</v>
      </c>
      <c r="C18" s="106">
        <v>0</v>
      </c>
      <c r="D18" s="106">
        <v>0</v>
      </c>
      <c r="E18" s="106">
        <v>-1</v>
      </c>
      <c r="F18" s="106">
        <v>23.6</v>
      </c>
      <c r="G18" s="107">
        <v>2003.9</v>
      </c>
      <c r="H18" s="108">
        <v>0</v>
      </c>
      <c r="I18" s="139">
        <v>2</v>
      </c>
      <c r="J18" s="148"/>
    </row>
    <row r="19" spans="1:10" x14ac:dyDescent="0.25">
      <c r="A19" s="116" t="s">
        <v>93</v>
      </c>
      <c r="B19" s="115" t="s">
        <v>258</v>
      </c>
      <c r="C19" s="106">
        <v>0.4</v>
      </c>
      <c r="D19" s="106">
        <v>18</v>
      </c>
      <c r="E19" s="106">
        <v>-1</v>
      </c>
      <c r="F19" s="106">
        <v>53.1</v>
      </c>
      <c r="G19" s="107">
        <v>2174.1</v>
      </c>
      <c r="H19" s="108">
        <v>1.0999999999999999E-2</v>
      </c>
      <c r="I19" s="139">
        <v>-1</v>
      </c>
      <c r="J19" s="142"/>
    </row>
    <row r="20" spans="1:10" x14ac:dyDescent="0.25">
      <c r="A20" s="119" t="s">
        <v>77</v>
      </c>
      <c r="B20" s="118" t="s">
        <v>259</v>
      </c>
      <c r="C20" s="106">
        <v>0.6</v>
      </c>
      <c r="D20" s="106">
        <v>20</v>
      </c>
      <c r="E20" s="106"/>
      <c r="F20" s="106">
        <v>86.9</v>
      </c>
      <c r="G20" s="107">
        <v>3007.1</v>
      </c>
      <c r="H20" s="108">
        <v>0.01</v>
      </c>
      <c r="I20" s="139">
        <v>1</v>
      </c>
      <c r="J20" s="145" t="s">
        <v>260</v>
      </c>
    </row>
    <row r="21" spans="1:10" s="128" customFormat="1" x14ac:dyDescent="0.25">
      <c r="A21" s="134" t="s">
        <v>81</v>
      </c>
      <c r="B21" s="124" t="s">
        <v>261</v>
      </c>
      <c r="C21" s="125">
        <v>5.6</v>
      </c>
      <c r="D21" s="125">
        <v>129</v>
      </c>
      <c r="E21" s="125">
        <v>5</v>
      </c>
      <c r="F21" s="125">
        <v>128.69999999999999</v>
      </c>
      <c r="G21" s="126">
        <v>2975.1</v>
      </c>
      <c r="H21" s="127">
        <v>1.4E-2</v>
      </c>
      <c r="I21" s="140">
        <v>3</v>
      </c>
      <c r="J21" s="143" t="s">
        <v>260</v>
      </c>
    </row>
    <row r="22" spans="1:10" x14ac:dyDescent="0.25">
      <c r="A22" s="116" t="s">
        <v>71</v>
      </c>
      <c r="B22" s="115" t="s">
        <v>258</v>
      </c>
      <c r="C22" s="106">
        <v>0.3</v>
      </c>
      <c r="D22" s="106">
        <v>19</v>
      </c>
      <c r="E22" s="106">
        <v>-1</v>
      </c>
      <c r="F22" s="106">
        <v>20.9</v>
      </c>
      <c r="G22" s="107">
        <v>1389.9</v>
      </c>
      <c r="H22" s="108">
        <v>2.1000000000000001E-2</v>
      </c>
      <c r="I22" s="139">
        <v>-1</v>
      </c>
      <c r="J22" s="142"/>
    </row>
    <row r="23" spans="1:10" x14ac:dyDescent="0.25">
      <c r="A23" s="119" t="s">
        <v>87</v>
      </c>
      <c r="B23" s="118" t="s">
        <v>259</v>
      </c>
      <c r="C23" s="106">
        <v>1.6</v>
      </c>
      <c r="D23" s="106">
        <v>33</v>
      </c>
      <c r="E23" s="106">
        <v>1</v>
      </c>
      <c r="F23" s="106">
        <v>100.9</v>
      </c>
      <c r="G23" s="107">
        <v>2095</v>
      </c>
      <c r="H23" s="108">
        <v>2.8000000000000001E-2</v>
      </c>
      <c r="I23" s="139">
        <v>1</v>
      </c>
      <c r="J23" s="143" t="s">
        <v>260</v>
      </c>
    </row>
    <row r="24" spans="1:10" s="128" customFormat="1" x14ac:dyDescent="0.25">
      <c r="A24" s="135" t="s">
        <v>75</v>
      </c>
      <c r="B24" s="130" t="s">
        <v>262</v>
      </c>
      <c r="C24" s="131">
        <v>1.7</v>
      </c>
      <c r="D24" s="131">
        <v>65</v>
      </c>
      <c r="E24" s="131">
        <v>1</v>
      </c>
      <c r="F24" s="131">
        <v>66.400000000000006</v>
      </c>
      <c r="G24" s="132">
        <v>2514.6</v>
      </c>
      <c r="H24" s="133">
        <v>2E-3</v>
      </c>
      <c r="I24" s="141">
        <v>1</v>
      </c>
      <c r="J24" s="143" t="s">
        <v>260</v>
      </c>
    </row>
    <row r="25" spans="1:10" x14ac:dyDescent="0.25">
      <c r="A25" s="119" t="s">
        <v>91</v>
      </c>
      <c r="B25" s="118" t="s">
        <v>259</v>
      </c>
      <c r="C25" s="106">
        <v>0.7</v>
      </c>
      <c r="D25" s="106">
        <v>22</v>
      </c>
      <c r="E25" s="106">
        <v>1</v>
      </c>
      <c r="F25" s="106">
        <v>64</v>
      </c>
      <c r="G25" s="107">
        <v>1932.9</v>
      </c>
      <c r="H25" s="108">
        <v>0.02</v>
      </c>
      <c r="I25" s="139">
        <v>1</v>
      </c>
      <c r="J25" s="143" t="s">
        <v>260</v>
      </c>
    </row>
    <row r="26" spans="1:10" ht="15" customHeight="1" x14ac:dyDescent="0.25">
      <c r="A26" s="553" t="s">
        <v>266</v>
      </c>
      <c r="B26" s="554"/>
      <c r="C26" s="554"/>
      <c r="D26" s="554"/>
      <c r="E26" s="554"/>
      <c r="F26" s="554"/>
      <c r="G26" s="554"/>
      <c r="H26" s="554"/>
      <c r="I26" s="554"/>
      <c r="J26" s="149"/>
    </row>
    <row r="27" spans="1:10" ht="15" customHeight="1" x14ac:dyDescent="0.25">
      <c r="A27" s="555" t="s">
        <v>267</v>
      </c>
      <c r="B27" s="556"/>
      <c r="C27" s="556"/>
      <c r="D27" s="556"/>
      <c r="E27" s="556"/>
      <c r="F27" s="556"/>
      <c r="G27" s="556"/>
      <c r="H27" s="556"/>
      <c r="I27" s="556"/>
      <c r="J27" s="151"/>
    </row>
    <row r="28" spans="1:10" s="128" customFormat="1" x14ac:dyDescent="0.25">
      <c r="A28" s="129" t="s">
        <v>89</v>
      </c>
      <c r="B28" s="130" t="s">
        <v>262</v>
      </c>
      <c r="C28" s="131">
        <v>4.3</v>
      </c>
      <c r="D28" s="131">
        <v>55</v>
      </c>
      <c r="E28" s="131">
        <v>-2</v>
      </c>
      <c r="F28" s="131">
        <v>166.7</v>
      </c>
      <c r="G28" s="132">
        <v>2140.1999999999998</v>
      </c>
      <c r="H28" s="133">
        <v>3.7999999999999999E-2</v>
      </c>
      <c r="I28" s="141">
        <v>-1</v>
      </c>
      <c r="J28" s="143" t="s">
        <v>260</v>
      </c>
    </row>
    <row r="29" spans="1:10" s="128" customFormat="1" x14ac:dyDescent="0.25">
      <c r="A29" s="123" t="s">
        <v>79</v>
      </c>
      <c r="B29" s="124" t="s">
        <v>261</v>
      </c>
      <c r="C29" s="125">
        <v>3.6</v>
      </c>
      <c r="D29" s="125">
        <v>87</v>
      </c>
      <c r="E29" s="125">
        <v>-1</v>
      </c>
      <c r="F29" s="125">
        <v>366.3</v>
      </c>
      <c r="G29" s="126">
        <v>8919.2000000000007</v>
      </c>
      <c r="H29" s="127">
        <v>7.0000000000000001E-3</v>
      </c>
      <c r="I29" s="140">
        <v>-1</v>
      </c>
      <c r="J29" s="143" t="s">
        <v>260</v>
      </c>
    </row>
    <row r="30" spans="1:10" s="128" customFormat="1" x14ac:dyDescent="0.25">
      <c r="A30" s="129" t="s">
        <v>85</v>
      </c>
      <c r="B30" s="130" t="s">
        <v>262</v>
      </c>
      <c r="C30" s="131">
        <v>3.4</v>
      </c>
      <c r="D30" s="131">
        <v>54</v>
      </c>
      <c r="E30" s="131">
        <v>1</v>
      </c>
      <c r="F30" s="131">
        <v>197</v>
      </c>
      <c r="G30" s="132">
        <v>3116.6</v>
      </c>
      <c r="H30" s="133">
        <v>2.1999999999999999E-2</v>
      </c>
      <c r="I30" s="141">
        <v>-1</v>
      </c>
      <c r="J30" s="150" t="s">
        <v>260</v>
      </c>
    </row>
    <row r="31" spans="1:10" ht="15" customHeight="1" x14ac:dyDescent="0.25">
      <c r="A31" s="553" t="s">
        <v>268</v>
      </c>
      <c r="B31" s="554"/>
      <c r="C31" s="554"/>
      <c r="D31" s="554"/>
      <c r="E31" s="554"/>
      <c r="F31" s="554"/>
      <c r="G31" s="554"/>
      <c r="H31" s="554"/>
      <c r="I31" s="554"/>
      <c r="J31" s="142"/>
    </row>
    <row r="32" spans="1:10" ht="15" customHeight="1" x14ac:dyDescent="0.25">
      <c r="A32" s="555" t="s">
        <v>269</v>
      </c>
      <c r="B32" s="556"/>
      <c r="C32" s="556"/>
      <c r="D32" s="556"/>
      <c r="E32" s="556"/>
      <c r="F32" s="556"/>
      <c r="G32" s="556"/>
      <c r="H32" s="556"/>
      <c r="I32" s="556"/>
      <c r="J32" s="142"/>
    </row>
    <row r="33" spans="1:13" ht="15.75" customHeight="1" x14ac:dyDescent="0.25">
      <c r="A33" s="557" t="s">
        <v>270</v>
      </c>
      <c r="B33" s="558"/>
      <c r="C33" s="558"/>
      <c r="D33" s="558"/>
      <c r="E33" s="558"/>
      <c r="F33" s="558"/>
      <c r="G33" s="558"/>
      <c r="H33" s="558"/>
      <c r="I33" s="558"/>
      <c r="J33" s="142"/>
    </row>
    <row r="34" spans="1:13" x14ac:dyDescent="0.25">
      <c r="A34" s="8"/>
      <c r="B34" s="8"/>
      <c r="C34" s="8"/>
      <c r="D34" s="8"/>
      <c r="E34" s="8"/>
      <c r="F34" s="8"/>
      <c r="G34" s="8"/>
      <c r="H34" s="8"/>
      <c r="I34" s="8"/>
    </row>
    <row r="37" spans="1:13" ht="15.75" thickBot="1" x14ac:dyDescent="0.3">
      <c r="A37" s="98"/>
      <c r="B37" s="100"/>
      <c r="C37" s="100"/>
      <c r="D37" s="100"/>
      <c r="E37" s="100"/>
      <c r="F37" s="100"/>
      <c r="G37" s="100"/>
      <c r="H37" s="100"/>
      <c r="I37" s="100"/>
      <c r="J37" s="100"/>
      <c r="K37" s="100"/>
      <c r="L37" s="100"/>
      <c r="M37" s="99"/>
    </row>
    <row r="38" spans="1:13" ht="15.75" thickBot="1" x14ac:dyDescent="0.3">
      <c r="A38" s="101"/>
      <c r="B38" s="91"/>
      <c r="C38" s="91"/>
      <c r="D38" s="91"/>
      <c r="E38" s="91"/>
      <c r="F38" s="92"/>
      <c r="G38" s="102"/>
      <c r="H38" s="91"/>
      <c r="I38" s="91"/>
      <c r="J38" s="102"/>
      <c r="K38" s="103"/>
      <c r="L38" s="103"/>
      <c r="M38" s="104"/>
    </row>
    <row r="39" spans="1:13" ht="15.75" thickBot="1" x14ac:dyDescent="0.3">
      <c r="A39" s="101"/>
      <c r="B39" s="91"/>
      <c r="C39" s="91"/>
      <c r="D39" s="91"/>
      <c r="E39" s="91"/>
      <c r="F39" s="92"/>
      <c r="G39" s="102"/>
      <c r="H39" s="91"/>
      <c r="I39" s="91"/>
      <c r="J39" s="102"/>
      <c r="K39" s="103"/>
      <c r="L39" s="103"/>
      <c r="M39" s="104"/>
    </row>
    <row r="40" spans="1:13" ht="15.75" thickBot="1" x14ac:dyDescent="0.3">
      <c r="A40" s="101"/>
      <c r="B40" s="91"/>
      <c r="C40" s="91"/>
      <c r="D40" s="91"/>
      <c r="E40" s="91"/>
      <c r="F40" s="92"/>
      <c r="G40" s="102"/>
      <c r="H40" s="91"/>
      <c r="I40" s="91"/>
      <c r="J40" s="102"/>
      <c r="K40" s="103"/>
      <c r="L40" s="103"/>
      <c r="M40" s="104"/>
    </row>
    <row r="41" spans="1:13" ht="15.75" thickBot="1" x14ac:dyDescent="0.3">
      <c r="A41" s="101"/>
      <c r="B41" s="91"/>
      <c r="C41" s="91"/>
      <c r="D41" s="91"/>
      <c r="E41" s="91"/>
      <c r="F41" s="92"/>
      <c r="G41" s="102"/>
      <c r="H41" s="91"/>
      <c r="I41" s="91"/>
      <c r="J41" s="102"/>
      <c r="K41" s="103"/>
      <c r="L41" s="103"/>
      <c r="M41" s="104"/>
    </row>
    <row r="42" spans="1:13" ht="15.75" thickBot="1" x14ac:dyDescent="0.3">
      <c r="A42" s="101"/>
      <c r="B42" s="91"/>
      <c r="C42" s="91"/>
      <c r="D42" s="91"/>
      <c r="E42" s="91"/>
      <c r="F42" s="92"/>
      <c r="G42" s="102"/>
      <c r="H42" s="91"/>
      <c r="I42" s="91"/>
      <c r="J42" s="102"/>
      <c r="K42" s="103"/>
      <c r="L42" s="103"/>
      <c r="M42" s="104"/>
    </row>
    <row r="43" spans="1:13" ht="15.75" thickBot="1" x14ac:dyDescent="0.3">
      <c r="A43" s="101"/>
      <c r="B43" s="91"/>
      <c r="C43" s="91"/>
      <c r="D43" s="91"/>
      <c r="E43" s="91"/>
      <c r="F43" s="92"/>
      <c r="G43" s="102"/>
      <c r="H43" s="91"/>
      <c r="I43" s="91"/>
      <c r="J43" s="102"/>
      <c r="K43" s="103"/>
      <c r="L43" s="103"/>
      <c r="M43" s="104"/>
    </row>
    <row r="44" spans="1:13" ht="15.75" thickBot="1" x14ac:dyDescent="0.3">
      <c r="A44" s="101"/>
      <c r="B44" s="91"/>
      <c r="C44" s="91"/>
      <c r="D44" s="91"/>
      <c r="E44" s="91"/>
      <c r="F44" s="92"/>
      <c r="G44" s="102"/>
      <c r="H44" s="91"/>
      <c r="I44" s="91"/>
      <c r="J44" s="102"/>
      <c r="K44" s="103"/>
      <c r="L44" s="103"/>
      <c r="M44" s="104"/>
    </row>
    <row r="45" spans="1:13" ht="15.75" thickBot="1" x14ac:dyDescent="0.3">
      <c r="A45" s="101"/>
      <c r="B45" s="91"/>
      <c r="C45" s="91"/>
      <c r="D45" s="91"/>
      <c r="E45" s="91"/>
      <c r="F45" s="92"/>
      <c r="G45" s="102"/>
      <c r="H45" s="91"/>
      <c r="I45" s="91"/>
      <c r="J45" s="102"/>
      <c r="K45" s="103"/>
      <c r="L45" s="103"/>
      <c r="M45" s="104"/>
    </row>
    <row r="46" spans="1:13" ht="15.75" thickBot="1" x14ac:dyDescent="0.3">
      <c r="A46" s="101"/>
      <c r="B46" s="91"/>
      <c r="C46" s="91"/>
      <c r="D46" s="91"/>
      <c r="E46" s="91"/>
      <c r="F46" s="92"/>
      <c r="G46" s="102"/>
      <c r="H46" s="91"/>
      <c r="I46" s="91"/>
      <c r="J46" s="102"/>
      <c r="K46" s="103"/>
      <c r="L46" s="103"/>
      <c r="M46" s="104"/>
    </row>
    <row r="47" spans="1:13" ht="15.75" thickBot="1" x14ac:dyDescent="0.3">
      <c r="A47" s="101"/>
      <c r="B47" s="91"/>
      <c r="C47" s="91"/>
      <c r="D47" s="91"/>
      <c r="E47" s="91"/>
      <c r="F47" s="92"/>
      <c r="G47" s="102"/>
      <c r="H47" s="91"/>
      <c r="I47" s="91"/>
      <c r="J47" s="102"/>
      <c r="K47" s="103"/>
      <c r="L47" s="103"/>
      <c r="M47" s="104"/>
    </row>
    <row r="48" spans="1:13" x14ac:dyDescent="0.25">
      <c r="A48" s="105"/>
    </row>
    <row r="49" spans="1:1" x14ac:dyDescent="0.25">
      <c r="A49" s="105"/>
    </row>
  </sheetData>
  <mergeCells count="16">
    <mergeCell ref="C1:F1"/>
    <mergeCell ref="A1:B1"/>
    <mergeCell ref="A31:I31"/>
    <mergeCell ref="A32:I32"/>
    <mergeCell ref="A33:I33"/>
    <mergeCell ref="A7:I7"/>
    <mergeCell ref="A14:I14"/>
    <mergeCell ref="A15:I15"/>
    <mergeCell ref="C2:C3"/>
    <mergeCell ref="D2:D3"/>
    <mergeCell ref="A2:A3"/>
    <mergeCell ref="B2:B3"/>
    <mergeCell ref="E2:E3"/>
    <mergeCell ref="F2:F3"/>
    <mergeCell ref="A26:I26"/>
    <mergeCell ref="A27:I27"/>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E2351-F7C7-4284-B851-C983BA380C07}">
  <dimension ref="A1:K41"/>
  <sheetViews>
    <sheetView topLeftCell="A11" workbookViewId="0">
      <selection activeCell="D19" sqref="D19:D28"/>
    </sheetView>
  </sheetViews>
  <sheetFormatPr defaultRowHeight="15" x14ac:dyDescent="0.25"/>
  <cols>
    <col min="1" max="1" width="20.42578125" customWidth="1"/>
    <col min="2" max="2" width="19.85546875" customWidth="1"/>
    <col min="3" max="3" width="19.7109375" customWidth="1"/>
    <col min="4" max="4" width="21" customWidth="1"/>
    <col min="5" max="5" width="19" customWidth="1"/>
    <col min="6" max="6" width="19.140625" customWidth="1"/>
    <col min="7" max="7" width="10.42578125" customWidth="1"/>
    <col min="8" max="8" width="10.5703125" customWidth="1"/>
    <col min="9" max="9" width="9.85546875" customWidth="1"/>
    <col min="10" max="10" width="13.5703125" customWidth="1"/>
  </cols>
  <sheetData>
    <row r="1" spans="1:11" ht="113.25" customHeight="1" x14ac:dyDescent="0.25">
      <c r="A1" s="573" t="s">
        <v>271</v>
      </c>
      <c r="B1" s="546"/>
      <c r="C1" s="552" t="s">
        <v>248</v>
      </c>
      <c r="D1" s="552"/>
      <c r="E1" s="552"/>
      <c r="F1" s="552"/>
      <c r="G1" s="64"/>
      <c r="H1" s="64"/>
      <c r="I1" s="64"/>
    </row>
    <row r="2" spans="1:11" ht="15" customHeight="1" x14ac:dyDescent="0.25">
      <c r="A2" s="565" t="s">
        <v>249</v>
      </c>
      <c r="B2" s="567" t="s">
        <v>250</v>
      </c>
      <c r="C2" s="561" t="s">
        <v>251</v>
      </c>
      <c r="D2" s="563" t="s">
        <v>272</v>
      </c>
      <c r="E2" s="569" t="s">
        <v>253</v>
      </c>
      <c r="F2" s="571" t="s">
        <v>254</v>
      </c>
    </row>
    <row r="3" spans="1:11" ht="89.25" customHeight="1" x14ac:dyDescent="0.25">
      <c r="A3" s="566"/>
      <c r="B3" s="568"/>
      <c r="C3" s="562"/>
      <c r="D3" s="564"/>
      <c r="E3" s="570"/>
      <c r="F3" s="572"/>
    </row>
    <row r="4" spans="1:11" ht="6.75" customHeight="1" x14ac:dyDescent="0.25"/>
    <row r="5" spans="1:11" ht="56.25" customHeight="1" x14ac:dyDescent="0.25">
      <c r="A5" s="120" t="s">
        <v>219</v>
      </c>
      <c r="B5" s="121" t="s">
        <v>220</v>
      </c>
      <c r="C5" s="121" t="s">
        <v>221</v>
      </c>
      <c r="D5" s="121" t="s">
        <v>222</v>
      </c>
      <c r="E5" s="121" t="s">
        <v>223</v>
      </c>
      <c r="F5" s="121" t="s">
        <v>224</v>
      </c>
      <c r="G5" s="121" t="s">
        <v>225</v>
      </c>
      <c r="H5" s="122" t="s">
        <v>255</v>
      </c>
      <c r="I5" s="136" t="s">
        <v>256</v>
      </c>
      <c r="J5" s="144" t="s">
        <v>257</v>
      </c>
    </row>
    <row r="6" spans="1:11" x14ac:dyDescent="0.25">
      <c r="A6" s="93" t="s">
        <v>226</v>
      </c>
      <c r="B6" s="94"/>
      <c r="C6" s="95">
        <v>706.7</v>
      </c>
      <c r="D6" s="95">
        <v>71</v>
      </c>
      <c r="E6" s="95">
        <v>-1</v>
      </c>
      <c r="F6" s="96">
        <v>29780.1</v>
      </c>
      <c r="G6" s="96">
        <v>2990.7</v>
      </c>
      <c r="H6" s="156">
        <v>3.2000000000000001E-2</v>
      </c>
      <c r="I6" s="137">
        <v>-2</v>
      </c>
      <c r="J6" s="142"/>
    </row>
    <row r="7" spans="1:11" x14ac:dyDescent="0.25">
      <c r="A7" s="574" t="s">
        <v>227</v>
      </c>
      <c r="B7" s="559"/>
      <c r="C7" s="559"/>
      <c r="D7" s="559"/>
      <c r="E7" s="559"/>
      <c r="F7" s="559"/>
      <c r="G7" s="559"/>
      <c r="H7" s="559"/>
      <c r="I7" s="560"/>
      <c r="J7" s="142"/>
    </row>
    <row r="8" spans="1:11" ht="23.25" customHeight="1" x14ac:dyDescent="0.25">
      <c r="A8" s="162" t="s">
        <v>273</v>
      </c>
      <c r="B8" s="115" t="s">
        <v>258</v>
      </c>
      <c r="C8" s="157">
        <v>0.1</v>
      </c>
      <c r="D8" s="157">
        <v>9</v>
      </c>
      <c r="E8" s="157">
        <v>-3</v>
      </c>
      <c r="F8" s="158">
        <v>29.4</v>
      </c>
      <c r="G8" s="159">
        <v>1940.6</v>
      </c>
      <c r="H8" s="160">
        <v>1.4999999999999999E-2</v>
      </c>
      <c r="I8" s="158">
        <v>1</v>
      </c>
      <c r="J8" s="142"/>
    </row>
    <row r="9" spans="1:11" ht="21" customHeight="1" x14ac:dyDescent="0.25">
      <c r="A9" s="165" t="s">
        <v>274</v>
      </c>
      <c r="B9" s="112" t="s">
        <v>25</v>
      </c>
      <c r="C9" s="157">
        <v>0.1</v>
      </c>
      <c r="D9" s="157">
        <v>5</v>
      </c>
      <c r="E9" s="157">
        <v>-1</v>
      </c>
      <c r="F9" s="158">
        <v>43.4</v>
      </c>
      <c r="G9" s="159">
        <v>1418.5</v>
      </c>
      <c r="H9" s="160">
        <v>3.0000000000000001E-3</v>
      </c>
      <c r="I9" s="158">
        <v>1</v>
      </c>
      <c r="J9" s="142"/>
    </row>
    <row r="10" spans="1:11" ht="20.25" customHeight="1" x14ac:dyDescent="0.25">
      <c r="A10" s="161" t="s">
        <v>275</v>
      </c>
      <c r="B10" s="118" t="s">
        <v>259</v>
      </c>
      <c r="C10" s="176">
        <v>0.6</v>
      </c>
      <c r="D10" s="176">
        <v>23</v>
      </c>
      <c r="E10" s="176">
        <v>-1</v>
      </c>
      <c r="F10" s="177">
        <v>42.9</v>
      </c>
      <c r="G10" s="178">
        <v>1694.7</v>
      </c>
      <c r="H10" s="179">
        <v>0</v>
      </c>
      <c r="I10" s="177">
        <v>-1</v>
      </c>
      <c r="J10" s="145" t="s">
        <v>260</v>
      </c>
    </row>
    <row r="11" spans="1:11" ht="20.25" customHeight="1" x14ac:dyDescent="0.25">
      <c r="A11" s="123" t="s">
        <v>106</v>
      </c>
      <c r="B11" s="124" t="s">
        <v>261</v>
      </c>
      <c r="C11" s="125">
        <v>5.6</v>
      </c>
      <c r="D11" s="125">
        <v>79</v>
      </c>
      <c r="E11" s="125">
        <v>-1</v>
      </c>
      <c r="F11" s="153">
        <v>120</v>
      </c>
      <c r="G11" s="125">
        <v>1695.5</v>
      </c>
      <c r="H11" s="154">
        <v>3.3000000000000002E-2</v>
      </c>
      <c r="I11" s="153">
        <v>-1</v>
      </c>
      <c r="J11" s="143" t="s">
        <v>260</v>
      </c>
      <c r="K11" s="128"/>
    </row>
    <row r="12" spans="1:11" ht="20.25" customHeight="1" x14ac:dyDescent="0.25">
      <c r="A12" s="184" t="s">
        <v>276</v>
      </c>
      <c r="B12" s="115" t="s">
        <v>258</v>
      </c>
      <c r="C12" s="106">
        <v>0.4</v>
      </c>
      <c r="D12" s="106">
        <v>18</v>
      </c>
      <c r="E12" s="106">
        <v>-1</v>
      </c>
      <c r="F12" s="106">
        <v>71.400000000000006</v>
      </c>
      <c r="G12" s="107">
        <v>3074.6</v>
      </c>
      <c r="H12" s="167">
        <v>6.0000000000000001E-3</v>
      </c>
      <c r="I12" s="139">
        <v>-1</v>
      </c>
      <c r="J12" s="143"/>
      <c r="K12" s="128"/>
    </row>
    <row r="13" spans="1:11" ht="22.5" customHeight="1" x14ac:dyDescent="0.25">
      <c r="A13" s="152" t="s">
        <v>277</v>
      </c>
      <c r="B13" s="130" t="s">
        <v>262</v>
      </c>
      <c r="C13" s="131">
        <v>1.3</v>
      </c>
      <c r="D13" s="131">
        <v>54</v>
      </c>
      <c r="E13" s="131">
        <v>2</v>
      </c>
      <c r="F13" s="131">
        <v>68</v>
      </c>
      <c r="G13" s="132">
        <v>2847.9</v>
      </c>
      <c r="H13" s="155">
        <v>3.2000000000000001E-2</v>
      </c>
      <c r="I13" s="141">
        <v>1</v>
      </c>
      <c r="J13" s="145" t="s">
        <v>260</v>
      </c>
    </row>
    <row r="14" spans="1:11" s="201" customFormat="1" ht="22.5" customHeight="1" x14ac:dyDescent="0.25">
      <c r="A14" s="194"/>
      <c r="B14" s="195"/>
      <c r="C14" s="196"/>
      <c r="D14" s="196">
        <f>AVERAGE(D8:D13)</f>
        <v>31.333333333333332</v>
      </c>
      <c r="E14" s="196"/>
      <c r="F14" s="196"/>
      <c r="G14" s="197"/>
      <c r="H14" s="198">
        <f>AVERAGE(H8:H13)</f>
        <v>1.4833333333333332E-2</v>
      </c>
      <c r="I14" s="199"/>
      <c r="J14" s="200"/>
    </row>
    <row r="15" spans="1:11" ht="15.75" customHeight="1" x14ac:dyDescent="0.25">
      <c r="A15" s="553" t="s">
        <v>278</v>
      </c>
      <c r="B15" s="554"/>
      <c r="C15" s="554"/>
      <c r="D15" s="554"/>
      <c r="E15" s="554"/>
      <c r="F15" s="554"/>
      <c r="G15" s="554"/>
      <c r="H15" s="554"/>
      <c r="I15" s="554"/>
      <c r="J15" s="142"/>
    </row>
    <row r="16" spans="1:11" ht="15.75" customHeight="1" x14ac:dyDescent="0.25">
      <c r="A16" s="577" t="s">
        <v>279</v>
      </c>
      <c r="B16" s="578"/>
      <c r="C16" s="578"/>
      <c r="D16" s="578"/>
      <c r="E16" s="578"/>
      <c r="F16" s="578"/>
      <c r="G16" s="578"/>
      <c r="H16" s="578"/>
      <c r="I16" s="579"/>
      <c r="J16" s="142"/>
    </row>
    <row r="17" spans="1:11" ht="31.5" customHeight="1" x14ac:dyDescent="0.25">
      <c r="A17" s="577" t="s">
        <v>280</v>
      </c>
      <c r="B17" s="578"/>
      <c r="C17" s="578"/>
      <c r="D17" s="578"/>
      <c r="E17" s="578"/>
      <c r="F17" s="578"/>
      <c r="G17" s="578"/>
      <c r="H17" s="578"/>
      <c r="I17" s="579"/>
      <c r="J17" s="142"/>
    </row>
    <row r="18" spans="1:11" ht="18.75" customHeight="1" x14ac:dyDescent="0.25">
      <c r="A18" s="575" t="s">
        <v>281</v>
      </c>
      <c r="B18" s="576"/>
      <c r="C18" s="576"/>
      <c r="D18" s="576"/>
      <c r="E18" s="576"/>
      <c r="F18" s="576"/>
      <c r="G18" s="576"/>
      <c r="H18" s="576"/>
      <c r="I18" s="576"/>
      <c r="J18" s="142"/>
    </row>
    <row r="19" spans="1:11" ht="16.5" customHeight="1" x14ac:dyDescent="0.25">
      <c r="A19" s="135" t="s">
        <v>66</v>
      </c>
      <c r="B19" s="130" t="s">
        <v>262</v>
      </c>
      <c r="C19" s="131">
        <v>0.7</v>
      </c>
      <c r="D19" s="131">
        <v>52</v>
      </c>
      <c r="E19" s="131">
        <v>4</v>
      </c>
      <c r="F19" s="131">
        <v>20</v>
      </c>
      <c r="G19" s="132">
        <v>1445.5</v>
      </c>
      <c r="H19" s="133">
        <v>7.0000000000000001E-3</v>
      </c>
      <c r="I19" s="141">
        <v>3</v>
      </c>
      <c r="J19" s="147" t="s">
        <v>260</v>
      </c>
    </row>
    <row r="20" spans="1:11" ht="18.75" customHeight="1" x14ac:dyDescent="0.25">
      <c r="A20" s="116" t="s">
        <v>69</v>
      </c>
      <c r="B20" s="115" t="s">
        <v>258</v>
      </c>
      <c r="C20" s="180">
        <v>0.3</v>
      </c>
      <c r="D20" s="180">
        <v>16</v>
      </c>
      <c r="E20" s="180">
        <v>-2</v>
      </c>
      <c r="F20" s="180">
        <v>47.1</v>
      </c>
      <c r="G20" s="181">
        <v>2699.6</v>
      </c>
      <c r="H20" s="182">
        <v>1.4999999999999999E-2</v>
      </c>
      <c r="I20" s="183">
        <v>-1</v>
      </c>
      <c r="J20" s="163"/>
    </row>
    <row r="21" spans="1:11" x14ac:dyDescent="0.25">
      <c r="A21" s="113" t="s">
        <v>61</v>
      </c>
      <c r="B21" s="112" t="s">
        <v>25</v>
      </c>
      <c r="C21" s="106">
        <v>0</v>
      </c>
      <c r="D21" s="106">
        <v>0</v>
      </c>
      <c r="E21" s="106">
        <v>-2</v>
      </c>
      <c r="F21" s="106">
        <v>26.1</v>
      </c>
      <c r="G21" s="107">
        <v>2222.5</v>
      </c>
      <c r="H21" s="108">
        <v>1.0999999999999999E-2</v>
      </c>
      <c r="I21" s="139">
        <v>-1</v>
      </c>
      <c r="J21" s="148"/>
    </row>
    <row r="22" spans="1:11" ht="18" customHeight="1" x14ac:dyDescent="0.25">
      <c r="A22" s="116" t="s">
        <v>93</v>
      </c>
      <c r="B22" s="115" t="s">
        <v>258</v>
      </c>
      <c r="C22" s="106">
        <v>0.4</v>
      </c>
      <c r="D22" s="106">
        <v>18</v>
      </c>
      <c r="E22" s="106">
        <v>-2</v>
      </c>
      <c r="F22" s="106">
        <v>42.9</v>
      </c>
      <c r="G22" s="107">
        <v>1753.3</v>
      </c>
      <c r="H22" s="108">
        <v>3.3000000000000002E-2</v>
      </c>
      <c r="I22" s="139">
        <v>-2</v>
      </c>
      <c r="J22" s="142"/>
    </row>
    <row r="23" spans="1:11" ht="17.25" customHeight="1" x14ac:dyDescent="0.25">
      <c r="A23" s="113" t="s">
        <v>77</v>
      </c>
      <c r="B23" s="112" t="s">
        <v>25</v>
      </c>
      <c r="C23" s="106">
        <v>0.1</v>
      </c>
      <c r="D23" s="106">
        <v>5</v>
      </c>
      <c r="E23" s="106">
        <v>-1</v>
      </c>
      <c r="F23" s="106">
        <v>78.599999999999994</v>
      </c>
      <c r="G23" s="107">
        <v>2720.5</v>
      </c>
      <c r="H23" s="108">
        <v>4.0000000000000001E-3</v>
      </c>
      <c r="I23" s="139">
        <v>-1</v>
      </c>
      <c r="J23" s="145"/>
    </row>
    <row r="24" spans="1:11" ht="18" customHeight="1" x14ac:dyDescent="0.25">
      <c r="A24" s="134" t="s">
        <v>81</v>
      </c>
      <c r="B24" s="124" t="s">
        <v>261</v>
      </c>
      <c r="C24" s="125">
        <v>3.3</v>
      </c>
      <c r="D24" s="125">
        <v>76</v>
      </c>
      <c r="E24" s="125">
        <v>-1</v>
      </c>
      <c r="F24" s="125">
        <v>183.9</v>
      </c>
      <c r="G24" s="126">
        <v>4249.7</v>
      </c>
      <c r="H24" s="127">
        <v>1.2E-2</v>
      </c>
      <c r="I24" s="140">
        <v>-1</v>
      </c>
      <c r="J24" s="143" t="s">
        <v>260</v>
      </c>
      <c r="K24" s="128"/>
    </row>
    <row r="25" spans="1:11" ht="20.25" customHeight="1" x14ac:dyDescent="0.25">
      <c r="A25" s="119" t="s">
        <v>71</v>
      </c>
      <c r="B25" s="118" t="s">
        <v>282</v>
      </c>
      <c r="C25" s="172">
        <v>0.4</v>
      </c>
      <c r="D25" s="172">
        <v>29</v>
      </c>
      <c r="E25" s="172">
        <v>1</v>
      </c>
      <c r="F25" s="172">
        <v>24.1</v>
      </c>
      <c r="G25" s="173">
        <v>1608.9</v>
      </c>
      <c r="H25" s="174">
        <v>6.0000000000000001E-3</v>
      </c>
      <c r="I25" s="175">
        <v>1</v>
      </c>
      <c r="J25" s="164" t="s">
        <v>260</v>
      </c>
    </row>
    <row r="26" spans="1:11" ht="20.25" customHeight="1" x14ac:dyDescent="0.25">
      <c r="A26" s="134" t="s">
        <v>87</v>
      </c>
      <c r="B26" s="124" t="s">
        <v>261</v>
      </c>
      <c r="C26" s="125">
        <v>5.3</v>
      </c>
      <c r="D26" s="125">
        <v>110</v>
      </c>
      <c r="E26" s="125">
        <v>2</v>
      </c>
      <c r="F26" s="125">
        <v>134.30000000000001</v>
      </c>
      <c r="G26" s="126">
        <v>2789.4</v>
      </c>
      <c r="H26" s="127">
        <v>4.8000000000000001E-2</v>
      </c>
      <c r="I26" s="140">
        <v>2</v>
      </c>
      <c r="J26" s="143" t="s">
        <v>260</v>
      </c>
    </row>
    <row r="27" spans="1:11" x14ac:dyDescent="0.25">
      <c r="A27" s="166" t="s">
        <v>75</v>
      </c>
      <c r="B27" s="118" t="s">
        <v>259</v>
      </c>
      <c r="C27" s="168">
        <v>0.6</v>
      </c>
      <c r="D27" s="168">
        <v>22</v>
      </c>
      <c r="E27" s="168">
        <v>-1</v>
      </c>
      <c r="F27" s="168">
        <v>98</v>
      </c>
      <c r="G27" s="169">
        <v>3709.7</v>
      </c>
      <c r="H27" s="170">
        <v>1.6E-2</v>
      </c>
      <c r="I27" s="171">
        <v>-1</v>
      </c>
      <c r="J27" s="143" t="s">
        <v>260</v>
      </c>
      <c r="K27" s="128"/>
    </row>
    <row r="28" spans="1:11" ht="18" customHeight="1" x14ac:dyDescent="0.25">
      <c r="A28" s="116" t="s">
        <v>91</v>
      </c>
      <c r="B28" s="115" t="s">
        <v>283</v>
      </c>
      <c r="C28" s="106">
        <v>0.3</v>
      </c>
      <c r="D28" s="106">
        <v>9</v>
      </c>
      <c r="E28" s="106">
        <v>-1</v>
      </c>
      <c r="F28" s="106">
        <v>97.4</v>
      </c>
      <c r="G28" s="107">
        <v>2942.5</v>
      </c>
      <c r="H28" s="108">
        <v>1.4999999999999999E-2</v>
      </c>
      <c r="I28" s="139">
        <v>-1</v>
      </c>
      <c r="J28" s="143"/>
    </row>
    <row r="29" spans="1:11" ht="18" customHeight="1" x14ac:dyDescent="0.25">
      <c r="A29" s="202"/>
      <c r="B29" s="203"/>
      <c r="C29" s="204"/>
      <c r="D29" s="204">
        <f>AVERAGE(D19:D28)</f>
        <v>33.700000000000003</v>
      </c>
      <c r="E29" s="204"/>
      <c r="F29" s="204"/>
      <c r="G29" s="205"/>
      <c r="H29" s="206">
        <f>AVERAGE(H19:H28)</f>
        <v>1.6700000000000003E-2</v>
      </c>
      <c r="I29" s="207"/>
      <c r="J29" s="208"/>
    </row>
    <row r="30" spans="1:11" x14ac:dyDescent="0.25">
      <c r="A30" s="553" t="s">
        <v>284</v>
      </c>
      <c r="B30" s="554"/>
      <c r="C30" s="554"/>
      <c r="D30" s="554"/>
      <c r="E30" s="554"/>
      <c r="F30" s="554"/>
      <c r="G30" s="554"/>
      <c r="H30" s="554"/>
      <c r="I30" s="554"/>
      <c r="J30" s="149"/>
    </row>
    <row r="31" spans="1:11" x14ac:dyDescent="0.25">
      <c r="A31" s="577" t="s">
        <v>285</v>
      </c>
      <c r="B31" s="578"/>
      <c r="C31" s="578"/>
      <c r="D31" s="578"/>
      <c r="E31" s="578"/>
      <c r="F31" s="578"/>
      <c r="G31" s="578"/>
      <c r="H31" s="578"/>
      <c r="I31" s="579"/>
      <c r="J31" s="149"/>
    </row>
    <row r="32" spans="1:11" x14ac:dyDescent="0.25">
      <c r="A32" s="577" t="s">
        <v>286</v>
      </c>
      <c r="B32" s="578"/>
      <c r="C32" s="578"/>
      <c r="D32" s="578"/>
      <c r="E32" s="578"/>
      <c r="F32" s="578"/>
      <c r="G32" s="578"/>
      <c r="H32" s="578"/>
      <c r="I32" s="579"/>
      <c r="J32" s="149"/>
    </row>
    <row r="33" spans="1:11" x14ac:dyDescent="0.25">
      <c r="A33" s="555" t="s">
        <v>287</v>
      </c>
      <c r="B33" s="556"/>
      <c r="C33" s="556"/>
      <c r="D33" s="556"/>
      <c r="E33" s="556"/>
      <c r="F33" s="556"/>
      <c r="G33" s="556"/>
      <c r="H33" s="556"/>
      <c r="I33" s="556"/>
      <c r="J33" s="151"/>
    </row>
    <row r="34" spans="1:11" x14ac:dyDescent="0.25">
      <c r="A34" s="123" t="s">
        <v>89</v>
      </c>
      <c r="B34" s="124" t="s">
        <v>261</v>
      </c>
      <c r="C34" s="125">
        <v>6.6</v>
      </c>
      <c r="D34" s="125">
        <v>84</v>
      </c>
      <c r="E34" s="125">
        <v>1</v>
      </c>
      <c r="F34" s="125">
        <v>152.6</v>
      </c>
      <c r="G34" s="126">
        <v>1958.7</v>
      </c>
      <c r="H34" s="127">
        <v>0.03</v>
      </c>
      <c r="I34" s="140">
        <v>1</v>
      </c>
      <c r="J34" s="143" t="s">
        <v>260</v>
      </c>
      <c r="K34" s="128"/>
    </row>
    <row r="35" spans="1:11" ht="21" customHeight="1" x14ac:dyDescent="0.25">
      <c r="A35" s="129" t="s">
        <v>79</v>
      </c>
      <c r="B35" s="130" t="s">
        <v>262</v>
      </c>
      <c r="C35" s="131">
        <v>2.1</v>
      </c>
      <c r="D35" s="131">
        <v>52</v>
      </c>
      <c r="E35" s="131">
        <v>-2</v>
      </c>
      <c r="F35" s="131">
        <v>185.7</v>
      </c>
      <c r="G35" s="132">
        <v>4522.8</v>
      </c>
      <c r="H35" s="133">
        <v>8.0000000000000002E-3</v>
      </c>
      <c r="I35" s="141">
        <v>1</v>
      </c>
      <c r="J35" s="143" t="s">
        <v>260</v>
      </c>
      <c r="K35" s="128"/>
    </row>
    <row r="36" spans="1:11" ht="20.25" customHeight="1" x14ac:dyDescent="0.25">
      <c r="A36" s="129" t="s">
        <v>85</v>
      </c>
      <c r="B36" s="130" t="s">
        <v>262</v>
      </c>
      <c r="C36" s="131">
        <v>2.9</v>
      </c>
      <c r="D36" s="131">
        <v>45</v>
      </c>
      <c r="E36" s="131">
        <v>-1</v>
      </c>
      <c r="F36" s="131">
        <v>234.1</v>
      </c>
      <c r="G36" s="132">
        <v>3704.3</v>
      </c>
      <c r="H36" s="133">
        <v>2.1999999999999999E-2</v>
      </c>
      <c r="I36" s="141">
        <v>1</v>
      </c>
      <c r="J36" s="150" t="s">
        <v>260</v>
      </c>
      <c r="K36" s="128"/>
    </row>
    <row r="37" spans="1:11" ht="20.25" customHeight="1" x14ac:dyDescent="0.25">
      <c r="A37" s="209"/>
      <c r="B37" s="195"/>
      <c r="C37" s="196"/>
      <c r="D37" s="196">
        <f>AVERAGE(D34:D36)</f>
        <v>60.333333333333336</v>
      </c>
      <c r="E37" s="196"/>
      <c r="F37" s="196"/>
      <c r="G37" s="197"/>
      <c r="H37" s="210">
        <f>AVERAGE(H34:H36)</f>
        <v>0.02</v>
      </c>
      <c r="I37" s="199"/>
      <c r="J37" s="150"/>
      <c r="K37" s="128"/>
    </row>
    <row r="38" spans="1:11" x14ac:dyDescent="0.25">
      <c r="A38" s="553" t="s">
        <v>288</v>
      </c>
      <c r="B38" s="554"/>
      <c r="C38" s="554"/>
      <c r="D38" s="554"/>
      <c r="E38" s="554"/>
      <c r="F38" s="554"/>
      <c r="G38" s="554"/>
      <c r="H38" s="554"/>
      <c r="I38" s="554"/>
      <c r="J38" s="142"/>
    </row>
    <row r="39" spans="1:11" ht="29.25" customHeight="1" x14ac:dyDescent="0.25">
      <c r="A39" s="555" t="s">
        <v>289</v>
      </c>
      <c r="B39" s="556"/>
      <c r="C39" s="556"/>
      <c r="D39" s="556"/>
      <c r="E39" s="556"/>
      <c r="F39" s="556"/>
      <c r="G39" s="556"/>
      <c r="H39" s="556"/>
      <c r="I39" s="556"/>
      <c r="J39" s="142"/>
    </row>
    <row r="40" spans="1:11" ht="30.75" customHeight="1" x14ac:dyDescent="0.25">
      <c r="A40" s="557" t="s">
        <v>290</v>
      </c>
      <c r="B40" s="558"/>
      <c r="C40" s="558"/>
      <c r="D40" s="558"/>
      <c r="E40" s="558"/>
      <c r="F40" s="558"/>
      <c r="G40" s="558"/>
      <c r="H40" s="558"/>
      <c r="I40" s="558"/>
      <c r="J40" s="142"/>
    </row>
    <row r="41" spans="1:11" x14ac:dyDescent="0.25">
      <c r="A41" s="8"/>
      <c r="B41" s="8"/>
      <c r="C41" s="8"/>
      <c r="D41" s="8"/>
      <c r="E41" s="8"/>
      <c r="F41" s="8"/>
      <c r="G41" s="8"/>
      <c r="H41" s="8"/>
      <c r="I41" s="8"/>
    </row>
  </sheetData>
  <mergeCells count="20">
    <mergeCell ref="A39:I39"/>
    <mergeCell ref="A40:I40"/>
    <mergeCell ref="A7:I7"/>
    <mergeCell ref="A15:I15"/>
    <mergeCell ref="A18:I18"/>
    <mergeCell ref="A30:I30"/>
    <mergeCell ref="A33:I33"/>
    <mergeCell ref="A38:I38"/>
    <mergeCell ref="A17:I17"/>
    <mergeCell ref="A16:I16"/>
    <mergeCell ref="A31:I31"/>
    <mergeCell ref="A32:I32"/>
    <mergeCell ref="A1:B1"/>
    <mergeCell ref="C1:F1"/>
    <mergeCell ref="A2:A3"/>
    <mergeCell ref="B2:B3"/>
    <mergeCell ref="C2:C3"/>
    <mergeCell ref="D2:D3"/>
    <mergeCell ref="E2:E3"/>
    <mergeCell ref="F2:F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9B598-0F20-4EDB-9719-74BF6F2AF477}">
  <dimension ref="A1:AE52"/>
  <sheetViews>
    <sheetView showGridLines="0" topLeftCell="A19" zoomScale="85" zoomScaleNormal="85" workbookViewId="0">
      <selection activeCell="E44" sqref="E44"/>
    </sheetView>
  </sheetViews>
  <sheetFormatPr defaultRowHeight="15" x14ac:dyDescent="0.25"/>
  <cols>
    <col min="1" max="6" width="18.7109375" customWidth="1"/>
    <col min="7" max="8" width="12.7109375" customWidth="1"/>
    <col min="9" max="9" width="17.7109375" customWidth="1"/>
    <col min="10" max="10" width="22.140625" customWidth="1"/>
  </cols>
  <sheetData>
    <row r="1" spans="1:10" ht="78.75" customHeight="1" x14ac:dyDescent="0.25">
      <c r="A1" s="580" t="s">
        <v>291</v>
      </c>
      <c r="B1" s="581"/>
      <c r="C1" s="582" t="s">
        <v>248</v>
      </c>
      <c r="D1" s="583"/>
      <c r="E1" s="583"/>
      <c r="F1" s="584"/>
      <c r="G1" s="185"/>
      <c r="H1" s="185"/>
      <c r="I1" s="185"/>
    </row>
    <row r="2" spans="1:10" ht="15" customHeight="1" x14ac:dyDescent="0.25">
      <c r="A2" s="585" t="s">
        <v>249</v>
      </c>
      <c r="B2" s="586" t="s">
        <v>250</v>
      </c>
      <c r="C2" s="587" t="s">
        <v>251</v>
      </c>
      <c r="D2" s="588" t="s">
        <v>272</v>
      </c>
      <c r="E2" s="589" t="s">
        <v>253</v>
      </c>
      <c r="F2" s="590" t="s">
        <v>254</v>
      </c>
    </row>
    <row r="3" spans="1:10" ht="100.5" customHeight="1" x14ac:dyDescent="0.25">
      <c r="A3" s="566"/>
      <c r="B3" s="568"/>
      <c r="C3" s="562"/>
      <c r="D3" s="564"/>
      <c r="E3" s="570"/>
      <c r="F3" s="572"/>
    </row>
    <row r="4" spans="1:10" ht="68.25" customHeight="1" thickBot="1" x14ac:dyDescent="0.3">
      <c r="A4" s="120" t="s">
        <v>219</v>
      </c>
      <c r="B4" s="121" t="s">
        <v>220</v>
      </c>
      <c r="C4" s="121" t="s">
        <v>221</v>
      </c>
      <c r="D4" s="121" t="s">
        <v>222</v>
      </c>
      <c r="E4" s="121" t="s">
        <v>223</v>
      </c>
      <c r="F4" s="121" t="s">
        <v>224</v>
      </c>
      <c r="G4" s="121" t="s">
        <v>225</v>
      </c>
      <c r="H4" s="122" t="s">
        <v>255</v>
      </c>
      <c r="I4" s="136" t="s">
        <v>256</v>
      </c>
      <c r="J4" s="193" t="s">
        <v>257</v>
      </c>
    </row>
    <row r="5" spans="1:10" x14ac:dyDescent="0.25">
      <c r="A5" s="228" t="s">
        <v>226</v>
      </c>
      <c r="B5" s="229"/>
      <c r="C5" s="230">
        <v>838.3</v>
      </c>
      <c r="D5" s="230">
        <v>84</v>
      </c>
      <c r="E5" s="230">
        <v>3</v>
      </c>
      <c r="F5" s="231">
        <v>30327</v>
      </c>
      <c r="G5" s="231">
        <v>3045.6</v>
      </c>
      <c r="H5" s="232">
        <v>3.5000000000000003E-2</v>
      </c>
      <c r="I5" s="233">
        <v>1</v>
      </c>
      <c r="J5" s="234"/>
    </row>
    <row r="6" spans="1:10" x14ac:dyDescent="0.25">
      <c r="A6" s="574" t="s">
        <v>227</v>
      </c>
      <c r="B6" s="559"/>
      <c r="C6" s="559"/>
      <c r="D6" s="559"/>
      <c r="E6" s="559"/>
      <c r="F6" s="559"/>
      <c r="G6" s="559"/>
      <c r="H6" s="559"/>
      <c r="I6" s="560"/>
      <c r="J6" s="235"/>
    </row>
    <row r="7" spans="1:10" ht="18" customHeight="1" x14ac:dyDescent="0.25">
      <c r="A7" s="118" t="s">
        <v>273</v>
      </c>
      <c r="B7" s="118" t="s">
        <v>259</v>
      </c>
      <c r="C7" s="236">
        <v>0.4</v>
      </c>
      <c r="D7" s="236">
        <v>28</v>
      </c>
      <c r="E7" s="236">
        <v>1</v>
      </c>
      <c r="F7" s="237">
        <v>26.9</v>
      </c>
      <c r="G7" s="238">
        <v>1771</v>
      </c>
      <c r="H7" s="239">
        <v>2.7E-2</v>
      </c>
      <c r="I7" s="237">
        <v>-1</v>
      </c>
      <c r="J7" s="240" t="s">
        <v>260</v>
      </c>
    </row>
    <row r="8" spans="1:10" x14ac:dyDescent="0.25">
      <c r="A8" s="118" t="s">
        <v>274</v>
      </c>
      <c r="B8" s="118" t="s">
        <v>259</v>
      </c>
      <c r="C8" s="236">
        <v>0.7</v>
      </c>
      <c r="D8" s="236">
        <v>23</v>
      </c>
      <c r="E8" s="236">
        <v>1</v>
      </c>
      <c r="F8" s="237">
        <v>28.9</v>
      </c>
      <c r="G8" s="238">
        <v>942.6</v>
      </c>
      <c r="H8" s="239">
        <v>0.01</v>
      </c>
      <c r="I8" s="237">
        <v>-1</v>
      </c>
      <c r="J8" s="240" t="s">
        <v>260</v>
      </c>
    </row>
    <row r="9" spans="1:10" ht="25.5" customHeight="1" x14ac:dyDescent="0.25">
      <c r="A9" s="124" t="s">
        <v>64</v>
      </c>
      <c r="B9" s="124" t="s">
        <v>261</v>
      </c>
      <c r="C9" s="241">
        <v>2</v>
      </c>
      <c r="D9" s="124">
        <v>79</v>
      </c>
      <c r="E9" s="124">
        <v>3</v>
      </c>
      <c r="F9" s="124">
        <v>55.3</v>
      </c>
      <c r="G9" s="242">
        <v>2186.1999999999998</v>
      </c>
      <c r="H9" s="243">
        <v>1.7999999999999999E-2</v>
      </c>
      <c r="I9" s="124">
        <v>-2</v>
      </c>
      <c r="J9" s="240" t="s">
        <v>260</v>
      </c>
    </row>
    <row r="10" spans="1:10" ht="20.25" customHeight="1" x14ac:dyDescent="0.25">
      <c r="A10" s="124" t="s">
        <v>106</v>
      </c>
      <c r="B10" s="124" t="s">
        <v>261</v>
      </c>
      <c r="C10" s="124">
        <v>5.9</v>
      </c>
      <c r="D10" s="124">
        <v>83</v>
      </c>
      <c r="E10" s="124">
        <v>-2</v>
      </c>
      <c r="F10" s="241">
        <v>103.7</v>
      </c>
      <c r="G10" s="242">
        <v>1465.4</v>
      </c>
      <c r="H10" s="243">
        <v>5.1999999999999998E-2</v>
      </c>
      <c r="I10" s="241">
        <v>-2</v>
      </c>
      <c r="J10" s="244" t="s">
        <v>260</v>
      </c>
    </row>
    <row r="11" spans="1:10" ht="18" customHeight="1" x14ac:dyDescent="0.25">
      <c r="A11" s="118" t="s">
        <v>276</v>
      </c>
      <c r="B11" s="118" t="s">
        <v>259</v>
      </c>
      <c r="C11" s="118">
        <v>0.6</v>
      </c>
      <c r="D11" s="118">
        <v>25</v>
      </c>
      <c r="E11" s="118">
        <v>1</v>
      </c>
      <c r="F11" s="118">
        <v>65.599999999999994</v>
      </c>
      <c r="G11" s="245">
        <v>2822.5</v>
      </c>
      <c r="H11" s="246">
        <v>2.5999999999999999E-2</v>
      </c>
      <c r="I11" s="247">
        <v>1</v>
      </c>
      <c r="J11" s="248" t="s">
        <v>260</v>
      </c>
    </row>
    <row r="12" spans="1:10" ht="18" customHeight="1" x14ac:dyDescent="0.25">
      <c r="A12" s="130" t="s">
        <v>277</v>
      </c>
      <c r="B12" s="130" t="s">
        <v>262</v>
      </c>
      <c r="C12" s="130">
        <v>1.1000000000000001</v>
      </c>
      <c r="D12" s="130">
        <v>48</v>
      </c>
      <c r="E12" s="130">
        <v>-1</v>
      </c>
      <c r="F12" s="130">
        <v>61.9</v>
      </c>
      <c r="G12" s="249">
        <v>2590.6999999999998</v>
      </c>
      <c r="H12" s="250">
        <v>1.4E-2</v>
      </c>
      <c r="I12" s="251">
        <v>2</v>
      </c>
      <c r="J12" s="240" t="s">
        <v>260</v>
      </c>
    </row>
    <row r="13" spans="1:10" ht="22.5" customHeight="1" x14ac:dyDescent="0.25">
      <c r="A13" s="252" t="s">
        <v>292</v>
      </c>
      <c r="B13" s="225"/>
      <c r="C13" s="225"/>
      <c r="D13" s="253">
        <f>AVERAGE(D7:D12)</f>
        <v>47.666666666666664</v>
      </c>
      <c r="E13" s="225" t="s">
        <v>293</v>
      </c>
      <c r="F13" s="225"/>
      <c r="G13" s="254"/>
      <c r="H13" s="255">
        <f>AVERAGE(H7:H12)</f>
        <v>2.4499999999999997E-2</v>
      </c>
      <c r="I13" s="256" t="s">
        <v>294</v>
      </c>
      <c r="J13" s="257"/>
    </row>
    <row r="14" spans="1:10" x14ac:dyDescent="0.25">
      <c r="A14" s="591" t="s">
        <v>295</v>
      </c>
      <c r="B14" s="592"/>
      <c r="C14" s="592"/>
      <c r="D14" s="592"/>
      <c r="E14" s="592"/>
      <c r="F14" s="592"/>
      <c r="G14" s="592"/>
      <c r="H14" s="592"/>
      <c r="I14" s="593"/>
      <c r="J14" s="6"/>
    </row>
    <row r="15" spans="1:10" x14ac:dyDescent="0.25">
      <c r="A15" s="594" t="s">
        <v>296</v>
      </c>
      <c r="B15" s="578"/>
      <c r="C15" s="578"/>
      <c r="D15" s="578"/>
      <c r="E15" s="578"/>
      <c r="F15" s="578"/>
      <c r="G15" s="578"/>
      <c r="H15" s="578"/>
      <c r="I15" s="579"/>
      <c r="J15" s="6"/>
    </row>
    <row r="16" spans="1:10" x14ac:dyDescent="0.25">
      <c r="A16" s="594" t="s">
        <v>297</v>
      </c>
      <c r="B16" s="578"/>
      <c r="C16" s="578"/>
      <c r="D16" s="578"/>
      <c r="E16" s="578"/>
      <c r="F16" s="578"/>
      <c r="G16" s="578"/>
      <c r="H16" s="578"/>
      <c r="I16" s="579"/>
      <c r="J16" s="6"/>
    </row>
    <row r="17" spans="1:31" x14ac:dyDescent="0.25">
      <c r="A17" s="594" t="s">
        <v>298</v>
      </c>
      <c r="B17" s="578"/>
      <c r="C17" s="578"/>
      <c r="D17" s="578"/>
      <c r="E17" s="578"/>
      <c r="F17" s="578"/>
      <c r="G17" s="578"/>
      <c r="H17" s="578"/>
      <c r="I17" s="579"/>
      <c r="J17" s="6"/>
    </row>
    <row r="18" spans="1:31" x14ac:dyDescent="0.25">
      <c r="A18" s="594" t="s">
        <v>299</v>
      </c>
      <c r="B18" s="578"/>
      <c r="C18" s="578"/>
      <c r="D18" s="578"/>
      <c r="E18" s="578"/>
      <c r="F18" s="578"/>
      <c r="G18" s="578"/>
      <c r="H18" s="578"/>
      <c r="I18" s="579"/>
      <c r="J18" s="6"/>
    </row>
    <row r="19" spans="1:31" ht="15" customHeight="1" x14ac:dyDescent="0.25">
      <c r="A19" s="595" t="s">
        <v>300</v>
      </c>
      <c r="B19" s="596"/>
      <c r="C19" s="596"/>
      <c r="D19" s="596"/>
      <c r="E19" s="596"/>
      <c r="F19" s="596"/>
      <c r="G19" s="596"/>
      <c r="H19" s="596"/>
      <c r="I19" s="597"/>
      <c r="J19" s="6"/>
    </row>
    <row r="20" spans="1:31" ht="68.25" customHeight="1" x14ac:dyDescent="0.25">
      <c r="A20" s="217" t="s">
        <v>219</v>
      </c>
      <c r="B20" s="218" t="s">
        <v>220</v>
      </c>
      <c r="C20" s="218" t="s">
        <v>221</v>
      </c>
      <c r="D20" s="218" t="s">
        <v>222</v>
      </c>
      <c r="E20" s="218" t="s">
        <v>223</v>
      </c>
      <c r="F20" s="218" t="s">
        <v>224</v>
      </c>
      <c r="G20" s="218" t="s">
        <v>225</v>
      </c>
      <c r="H20" s="219" t="s">
        <v>255</v>
      </c>
      <c r="I20" s="220" t="s">
        <v>256</v>
      </c>
      <c r="J20" s="227" t="s">
        <v>257</v>
      </c>
    </row>
    <row r="21" spans="1:31" x14ac:dyDescent="0.25">
      <c r="A21" s="575" t="s">
        <v>281</v>
      </c>
      <c r="B21" s="598"/>
      <c r="C21" s="598"/>
      <c r="D21" s="598"/>
      <c r="E21" s="598"/>
      <c r="F21" s="598"/>
      <c r="G21" s="598"/>
      <c r="H21" s="598"/>
      <c r="I21" s="598"/>
      <c r="J21" s="148"/>
    </row>
    <row r="22" spans="1:31" x14ac:dyDescent="0.25">
      <c r="A22" s="258" t="s">
        <v>66</v>
      </c>
      <c r="B22" s="115" t="s">
        <v>301</v>
      </c>
      <c r="C22" s="259">
        <v>0.1</v>
      </c>
      <c r="D22" s="259">
        <v>10</v>
      </c>
      <c r="E22" s="259">
        <v>-1</v>
      </c>
      <c r="F22" s="259">
        <v>24.3</v>
      </c>
      <c r="G22" s="260">
        <v>1755.3</v>
      </c>
      <c r="H22" s="261">
        <v>0</v>
      </c>
      <c r="I22" s="262">
        <v>-1</v>
      </c>
      <c r="J22" s="263"/>
    </row>
    <row r="23" spans="1:31" s="186" customFormat="1" ht="18.75" customHeight="1" x14ac:dyDescent="0.25">
      <c r="A23" s="264" t="s">
        <v>69</v>
      </c>
      <c r="B23" s="130" t="s">
        <v>302</v>
      </c>
      <c r="C23" s="130">
        <v>0.7</v>
      </c>
      <c r="D23" s="130">
        <v>41</v>
      </c>
      <c r="E23" s="130">
        <v>1</v>
      </c>
      <c r="F23" s="130">
        <v>58.9</v>
      </c>
      <c r="G23" s="249">
        <v>3370.4</v>
      </c>
      <c r="H23" s="265">
        <v>1.2E-2</v>
      </c>
      <c r="I23" s="251">
        <v>1</v>
      </c>
      <c r="J23" s="266" t="s">
        <v>260</v>
      </c>
      <c r="K23" s="190"/>
      <c r="L23" s="190"/>
      <c r="M23" s="190"/>
      <c r="N23" s="190"/>
      <c r="O23" s="190"/>
      <c r="P23" s="190"/>
      <c r="Q23" s="190"/>
      <c r="R23" s="190"/>
      <c r="S23" s="190"/>
      <c r="T23" s="190"/>
      <c r="U23" s="190"/>
      <c r="V23" s="190"/>
      <c r="W23" s="190"/>
      <c r="X23" s="190"/>
      <c r="Y23" s="190"/>
      <c r="Z23" s="190"/>
      <c r="AA23" s="190"/>
      <c r="AB23" s="190"/>
      <c r="AC23" s="190"/>
      <c r="AD23" s="190"/>
      <c r="AE23" s="190"/>
    </row>
    <row r="24" spans="1:31" s="186" customFormat="1" ht="16.5" customHeight="1" x14ac:dyDescent="0.25">
      <c r="A24" s="264" t="s">
        <v>61</v>
      </c>
      <c r="B24" s="130" t="s">
        <v>302</v>
      </c>
      <c r="C24" s="130">
        <v>0.6</v>
      </c>
      <c r="D24" s="130">
        <v>49</v>
      </c>
      <c r="E24" s="130">
        <v>1</v>
      </c>
      <c r="F24" s="130">
        <v>25.3</v>
      </c>
      <c r="G24" s="249">
        <v>2149.6</v>
      </c>
      <c r="H24" s="265">
        <v>1.7000000000000001E-2</v>
      </c>
      <c r="I24" s="251">
        <v>1</v>
      </c>
      <c r="J24" s="267" t="s">
        <v>260</v>
      </c>
      <c r="K24" s="190"/>
      <c r="L24" s="190"/>
      <c r="M24" s="190"/>
      <c r="N24" s="190"/>
      <c r="O24" s="190"/>
      <c r="P24" s="190"/>
      <c r="Q24" s="190"/>
      <c r="R24" s="190"/>
      <c r="S24" s="190"/>
      <c r="T24" s="190"/>
      <c r="U24" s="190"/>
      <c r="V24" s="190"/>
      <c r="W24" s="190"/>
      <c r="X24" s="190"/>
      <c r="Y24" s="190"/>
      <c r="Z24" s="190"/>
      <c r="AA24" s="190"/>
      <c r="AB24" s="190"/>
      <c r="AC24" s="190"/>
      <c r="AD24" s="190"/>
      <c r="AE24" s="190"/>
    </row>
    <row r="25" spans="1:31" s="187" customFormat="1" ht="20.25" customHeight="1" x14ac:dyDescent="0.25">
      <c r="A25" s="264" t="s">
        <v>93</v>
      </c>
      <c r="B25" s="130" t="s">
        <v>262</v>
      </c>
      <c r="C25" s="130">
        <v>1.4</v>
      </c>
      <c r="D25" s="130">
        <v>58</v>
      </c>
      <c r="E25" s="130">
        <v>1</v>
      </c>
      <c r="F25" s="130">
        <v>57.7</v>
      </c>
      <c r="G25" s="249">
        <v>2361.1</v>
      </c>
      <c r="H25" s="265">
        <v>2.5000000000000001E-2</v>
      </c>
      <c r="I25" s="251">
        <v>1</v>
      </c>
      <c r="J25" s="268" t="s">
        <v>260</v>
      </c>
      <c r="K25" s="190"/>
      <c r="L25" s="190"/>
      <c r="M25" s="190"/>
      <c r="N25" s="190"/>
      <c r="O25" s="190"/>
      <c r="P25" s="190"/>
      <c r="Q25" s="190"/>
      <c r="R25" s="190"/>
      <c r="S25" s="190"/>
      <c r="T25" s="190"/>
      <c r="U25" s="190"/>
      <c r="V25" s="190"/>
      <c r="W25" s="190"/>
      <c r="X25" s="190"/>
      <c r="Y25" s="190"/>
      <c r="Z25" s="190"/>
      <c r="AA25" s="190"/>
      <c r="AB25" s="190"/>
      <c r="AC25" s="190"/>
      <c r="AD25" s="190"/>
      <c r="AE25" s="190"/>
    </row>
    <row r="26" spans="1:31" s="188" customFormat="1" x14ac:dyDescent="0.25">
      <c r="A26" s="269" t="s">
        <v>77</v>
      </c>
      <c r="B26" s="115" t="s">
        <v>283</v>
      </c>
      <c r="C26" s="259">
        <v>0.3</v>
      </c>
      <c r="D26" s="259">
        <v>10</v>
      </c>
      <c r="E26" s="259">
        <v>1</v>
      </c>
      <c r="F26" s="259">
        <v>62.9</v>
      </c>
      <c r="G26" s="260">
        <v>2176.1999999999998</v>
      </c>
      <c r="H26" s="261">
        <v>1.0999999999999999E-2</v>
      </c>
      <c r="I26" s="262">
        <v>-2</v>
      </c>
      <c r="J26" s="268"/>
      <c r="K26" s="8"/>
      <c r="L26" s="8"/>
      <c r="M26" s="8"/>
      <c r="N26" s="8"/>
      <c r="O26" s="8"/>
      <c r="P26" s="8"/>
      <c r="Q26" s="8"/>
      <c r="R26" s="8"/>
      <c r="S26" s="8"/>
      <c r="T26" s="8"/>
      <c r="U26" s="8"/>
      <c r="V26" s="8"/>
      <c r="W26" s="8"/>
      <c r="X26" s="8"/>
      <c r="Y26" s="8"/>
      <c r="Z26" s="8"/>
      <c r="AA26" s="8"/>
      <c r="AB26" s="8"/>
      <c r="AC26" s="8"/>
      <c r="AD26" s="8"/>
      <c r="AE26" s="8"/>
    </row>
    <row r="27" spans="1:31" ht="21" customHeight="1" x14ac:dyDescent="0.25">
      <c r="A27" s="270" t="s">
        <v>81</v>
      </c>
      <c r="B27" s="124" t="s">
        <v>261</v>
      </c>
      <c r="C27" s="124">
        <v>3.9</v>
      </c>
      <c r="D27" s="124">
        <v>89</v>
      </c>
      <c r="E27" s="124">
        <v>1</v>
      </c>
      <c r="F27" s="124">
        <v>129.1</v>
      </c>
      <c r="G27" s="242">
        <v>2985</v>
      </c>
      <c r="H27" s="271">
        <v>3.4000000000000002E-2</v>
      </c>
      <c r="I27" s="272">
        <v>1</v>
      </c>
      <c r="J27" s="268" t="s">
        <v>260</v>
      </c>
      <c r="K27" s="8"/>
      <c r="L27" s="8"/>
      <c r="M27" s="8"/>
      <c r="N27" s="8"/>
      <c r="O27" s="8"/>
      <c r="P27" s="8"/>
      <c r="Q27" s="8"/>
      <c r="R27" s="8"/>
      <c r="S27" s="8"/>
      <c r="T27" s="8"/>
      <c r="U27" s="8"/>
      <c r="V27" s="8"/>
      <c r="W27" s="8"/>
      <c r="X27" s="8"/>
      <c r="Y27" s="8"/>
      <c r="Z27" s="8"/>
      <c r="AA27" s="8"/>
      <c r="AB27" s="8"/>
      <c r="AC27" s="8"/>
      <c r="AD27" s="8"/>
      <c r="AE27" s="8"/>
    </row>
    <row r="28" spans="1:31" s="186" customFormat="1" ht="21" customHeight="1" x14ac:dyDescent="0.25">
      <c r="A28" s="273" t="s">
        <v>71</v>
      </c>
      <c r="B28" s="112" t="s">
        <v>303</v>
      </c>
      <c r="C28" s="259">
        <v>0.3</v>
      </c>
      <c r="D28" s="259">
        <v>19</v>
      </c>
      <c r="E28" s="259">
        <v>-1</v>
      </c>
      <c r="F28" s="259">
        <v>30.7</v>
      </c>
      <c r="G28" s="260">
        <v>2046.8</v>
      </c>
      <c r="H28" s="261">
        <v>8.9999999999999993E-3</v>
      </c>
      <c r="I28" s="262">
        <v>-1</v>
      </c>
      <c r="J28" s="268"/>
      <c r="K28" s="190"/>
      <c r="L28" s="190"/>
      <c r="M28" s="190"/>
      <c r="N28" s="190"/>
      <c r="O28" s="190"/>
      <c r="P28" s="190"/>
      <c r="Q28" s="190"/>
      <c r="R28" s="190"/>
      <c r="S28" s="190"/>
      <c r="T28" s="190"/>
      <c r="U28" s="190"/>
      <c r="V28" s="190"/>
      <c r="W28" s="190"/>
      <c r="X28" s="190"/>
      <c r="Y28" s="190"/>
      <c r="Z28" s="190"/>
      <c r="AA28" s="190"/>
      <c r="AB28" s="190"/>
      <c r="AC28" s="190"/>
      <c r="AD28" s="190"/>
      <c r="AE28" s="190"/>
    </row>
    <row r="29" spans="1:31" ht="18.75" customHeight="1" x14ac:dyDescent="0.25">
      <c r="A29" s="270" t="s">
        <v>87</v>
      </c>
      <c r="B29" s="124" t="s">
        <v>261</v>
      </c>
      <c r="C29" s="124">
        <v>5.6</v>
      </c>
      <c r="D29" s="124">
        <v>116</v>
      </c>
      <c r="E29" s="124">
        <v>0</v>
      </c>
      <c r="F29" s="124">
        <v>131</v>
      </c>
      <c r="G29" s="242">
        <v>2721.1</v>
      </c>
      <c r="H29" s="271">
        <v>5.0999999999999997E-2</v>
      </c>
      <c r="I29" s="272">
        <v>3</v>
      </c>
      <c r="J29" s="268" t="s">
        <v>260</v>
      </c>
      <c r="K29" s="8"/>
      <c r="L29" s="8"/>
      <c r="M29" s="8"/>
      <c r="N29" s="8"/>
      <c r="O29" s="8"/>
      <c r="P29" s="8"/>
      <c r="Q29" s="8"/>
      <c r="R29" s="8"/>
      <c r="S29" s="8"/>
      <c r="T29" s="8"/>
      <c r="U29" s="8"/>
      <c r="V29" s="8"/>
      <c r="W29" s="8"/>
      <c r="X29" s="8"/>
      <c r="Y29" s="8"/>
      <c r="Z29" s="8"/>
      <c r="AA29" s="8"/>
      <c r="AB29" s="8"/>
      <c r="AC29" s="8"/>
      <c r="AD29" s="8"/>
      <c r="AE29" s="8"/>
    </row>
    <row r="30" spans="1:31" s="186" customFormat="1" ht="18.75" customHeight="1" x14ac:dyDescent="0.25">
      <c r="A30" s="264" t="s">
        <v>75</v>
      </c>
      <c r="B30" s="130" t="s">
        <v>302</v>
      </c>
      <c r="C30" s="130">
        <v>1.6</v>
      </c>
      <c r="D30" s="130">
        <v>59</v>
      </c>
      <c r="E30" s="130">
        <v>1</v>
      </c>
      <c r="F30" s="130">
        <v>95</v>
      </c>
      <c r="G30" s="249">
        <v>3596.2</v>
      </c>
      <c r="H30" s="265">
        <v>1.7999999999999999E-2</v>
      </c>
      <c r="I30" s="251">
        <v>1</v>
      </c>
      <c r="J30" s="268" t="s">
        <v>260</v>
      </c>
      <c r="K30" s="190"/>
      <c r="L30" s="190"/>
      <c r="M30" s="190"/>
      <c r="N30" s="190"/>
      <c r="O30" s="190"/>
      <c r="P30" s="190"/>
      <c r="Q30" s="190"/>
      <c r="R30" s="190"/>
      <c r="S30" s="190"/>
      <c r="T30" s="190"/>
      <c r="U30" s="190"/>
      <c r="V30" s="190"/>
      <c r="W30" s="190"/>
      <c r="X30" s="190"/>
      <c r="Y30" s="190"/>
      <c r="Z30" s="190"/>
      <c r="AA30" s="190"/>
      <c r="AB30" s="190"/>
      <c r="AC30" s="190"/>
      <c r="AD30" s="190"/>
      <c r="AE30" s="190"/>
    </row>
    <row r="31" spans="1:31" s="189" customFormat="1" ht="15.75" customHeight="1" x14ac:dyDescent="0.25">
      <c r="A31" s="274" t="s">
        <v>91</v>
      </c>
      <c r="B31" s="118" t="s">
        <v>259</v>
      </c>
      <c r="C31" s="118">
        <v>0.9</v>
      </c>
      <c r="D31" s="118">
        <v>26</v>
      </c>
      <c r="E31" s="118">
        <v>1</v>
      </c>
      <c r="F31" s="118">
        <v>75.599999999999994</v>
      </c>
      <c r="G31" s="245">
        <v>2282.4</v>
      </c>
      <c r="H31" s="275">
        <v>3.2000000000000001E-2</v>
      </c>
      <c r="I31" s="247">
        <v>1</v>
      </c>
      <c r="J31" s="240" t="s">
        <v>260</v>
      </c>
      <c r="K31" s="8"/>
      <c r="L31" s="8"/>
      <c r="M31" s="8"/>
      <c r="N31" s="8"/>
      <c r="O31" s="8"/>
      <c r="P31" s="8"/>
      <c r="Q31" s="8"/>
      <c r="R31" s="8"/>
      <c r="S31" s="8"/>
      <c r="T31" s="8"/>
      <c r="U31" s="8"/>
      <c r="V31" s="8"/>
      <c r="W31" s="8"/>
      <c r="X31" s="8"/>
      <c r="Y31" s="8"/>
      <c r="Z31" s="8"/>
      <c r="AA31" s="8"/>
      <c r="AB31" s="8"/>
      <c r="AC31" s="8"/>
      <c r="AD31" s="8"/>
      <c r="AE31" s="8"/>
    </row>
    <row r="32" spans="1:31" ht="21.75" customHeight="1" x14ac:dyDescent="0.25">
      <c r="A32" s="252" t="s">
        <v>292</v>
      </c>
      <c r="B32" s="225"/>
      <c r="C32" s="225"/>
      <c r="D32" s="253">
        <v>47.7</v>
      </c>
      <c r="E32" s="225" t="s">
        <v>304</v>
      </c>
      <c r="F32" s="225"/>
      <c r="G32" s="254"/>
      <c r="H32" s="255">
        <v>2.1000000000000001E-2</v>
      </c>
      <c r="I32" s="256" t="s">
        <v>305</v>
      </c>
      <c r="J32" s="257"/>
    </row>
    <row r="33" spans="1:13" ht="21.75" customHeight="1" x14ac:dyDescent="0.25">
      <c r="A33" s="602" t="s">
        <v>306</v>
      </c>
      <c r="B33" s="603"/>
      <c r="C33" s="603"/>
      <c r="D33" s="603"/>
      <c r="E33" s="603"/>
      <c r="F33" s="603"/>
      <c r="G33" s="603"/>
      <c r="H33" s="603"/>
      <c r="I33" s="604"/>
      <c r="J33" s="6"/>
    </row>
    <row r="34" spans="1:13" x14ac:dyDescent="0.25">
      <c r="A34" s="577" t="s">
        <v>307</v>
      </c>
      <c r="B34" s="578"/>
      <c r="C34" s="578"/>
      <c r="D34" s="578"/>
      <c r="E34" s="578"/>
      <c r="F34" s="578"/>
      <c r="G34" s="578"/>
      <c r="H34" s="578"/>
      <c r="I34" s="579"/>
      <c r="J34" s="6"/>
    </row>
    <row r="35" spans="1:13" x14ac:dyDescent="0.25">
      <c r="A35" s="577" t="s">
        <v>308</v>
      </c>
      <c r="B35" s="578"/>
      <c r="C35" s="578"/>
      <c r="D35" s="578"/>
      <c r="E35" s="578"/>
      <c r="F35" s="578"/>
      <c r="G35" s="578"/>
      <c r="H35" s="578"/>
      <c r="I35" s="579"/>
      <c r="J35" s="6"/>
    </row>
    <row r="36" spans="1:13" x14ac:dyDescent="0.25">
      <c r="A36" s="577" t="s">
        <v>309</v>
      </c>
      <c r="B36" s="578"/>
      <c r="C36" s="578"/>
      <c r="D36" s="578"/>
      <c r="E36" s="578"/>
      <c r="F36" s="578"/>
      <c r="G36" s="578"/>
      <c r="H36" s="578"/>
      <c r="I36" s="579"/>
      <c r="J36" s="6"/>
    </row>
    <row r="37" spans="1:13" x14ac:dyDescent="0.25">
      <c r="A37" s="577" t="s">
        <v>310</v>
      </c>
      <c r="B37" s="578"/>
      <c r="C37" s="578"/>
      <c r="D37" s="578"/>
      <c r="E37" s="578"/>
      <c r="F37" s="578"/>
      <c r="G37" s="578"/>
      <c r="H37" s="578"/>
      <c r="I37" s="579"/>
      <c r="J37" s="6"/>
    </row>
    <row r="38" spans="1:13" x14ac:dyDescent="0.25">
      <c r="A38" s="577" t="s">
        <v>311</v>
      </c>
      <c r="B38" s="578"/>
      <c r="C38" s="578"/>
      <c r="D38" s="578"/>
      <c r="E38" s="578"/>
      <c r="F38" s="578"/>
      <c r="G38" s="578"/>
      <c r="H38" s="578"/>
      <c r="I38" s="579"/>
      <c r="J38" s="6"/>
    </row>
    <row r="39" spans="1:13" ht="14.25" customHeight="1" x14ac:dyDescent="0.25">
      <c r="A39" s="577" t="s">
        <v>312</v>
      </c>
      <c r="B39" s="578"/>
      <c r="C39" s="578"/>
      <c r="D39" s="578"/>
      <c r="E39" s="578"/>
      <c r="F39" s="578"/>
      <c r="G39" s="578"/>
      <c r="H39" s="578"/>
      <c r="I39" s="579"/>
      <c r="J39" s="226"/>
    </row>
    <row r="40" spans="1:13" ht="33.75" customHeight="1" x14ac:dyDescent="0.25">
      <c r="A40" s="120" t="s">
        <v>219</v>
      </c>
      <c r="B40" s="121" t="s">
        <v>220</v>
      </c>
      <c r="C40" s="121" t="s">
        <v>221</v>
      </c>
      <c r="D40" s="121" t="s">
        <v>222</v>
      </c>
      <c r="E40" s="121" t="s">
        <v>223</v>
      </c>
      <c r="F40" s="121" t="s">
        <v>224</v>
      </c>
      <c r="G40" s="121" t="s">
        <v>225</v>
      </c>
      <c r="H40" s="122" t="s">
        <v>255</v>
      </c>
      <c r="I40" s="136" t="s">
        <v>256</v>
      </c>
      <c r="J40" s="227" t="s">
        <v>257</v>
      </c>
    </row>
    <row r="41" spans="1:13" x14ac:dyDescent="0.25">
      <c r="A41" s="124" t="s">
        <v>89</v>
      </c>
      <c r="B41" s="124" t="s">
        <v>261</v>
      </c>
      <c r="C41" s="124">
        <v>7.3</v>
      </c>
      <c r="D41" s="124">
        <v>94</v>
      </c>
      <c r="E41" s="124">
        <v>0</v>
      </c>
      <c r="F41" s="124">
        <v>138</v>
      </c>
      <c r="G41" s="242">
        <v>1771.6</v>
      </c>
      <c r="H41" s="271">
        <v>3.4000000000000002E-2</v>
      </c>
      <c r="I41" s="272">
        <v>-1</v>
      </c>
      <c r="J41" s="276" t="s">
        <v>260</v>
      </c>
    </row>
    <row r="42" spans="1:13" x14ac:dyDescent="0.25">
      <c r="A42" s="124" t="s">
        <v>79</v>
      </c>
      <c r="B42" s="124" t="s">
        <v>261</v>
      </c>
      <c r="C42" s="124">
        <v>4.3</v>
      </c>
      <c r="D42" s="124">
        <v>104</v>
      </c>
      <c r="E42" s="124">
        <v>1</v>
      </c>
      <c r="F42" s="124">
        <v>138.4</v>
      </c>
      <c r="G42" s="242">
        <v>3370.8</v>
      </c>
      <c r="H42" s="271">
        <v>1.4999999999999999E-2</v>
      </c>
      <c r="I42" s="272">
        <v>2</v>
      </c>
      <c r="J42" s="276" t="s">
        <v>260</v>
      </c>
    </row>
    <row r="43" spans="1:13" x14ac:dyDescent="0.25">
      <c r="A43" s="215" t="s">
        <v>85</v>
      </c>
      <c r="B43" s="215" t="s">
        <v>261</v>
      </c>
      <c r="C43" s="215">
        <v>5.4</v>
      </c>
      <c r="D43" s="215">
        <v>86</v>
      </c>
      <c r="E43" s="215">
        <v>1</v>
      </c>
      <c r="F43" s="215">
        <v>243.9</v>
      </c>
      <c r="G43" s="277">
        <v>3857.8</v>
      </c>
      <c r="H43" s="278">
        <v>2.8000000000000001E-2</v>
      </c>
      <c r="I43" s="279">
        <v>2</v>
      </c>
      <c r="J43" s="280" t="s">
        <v>260</v>
      </c>
    </row>
    <row r="44" spans="1:13" ht="24" customHeight="1" x14ac:dyDescent="0.25">
      <c r="A44" s="211" t="s">
        <v>292</v>
      </c>
      <c r="B44" s="212"/>
      <c r="C44" s="213"/>
      <c r="D44" s="221">
        <f>AVERAGE(D38:D43)</f>
        <v>94.666666666666671</v>
      </c>
      <c r="E44" s="224" t="s">
        <v>313</v>
      </c>
      <c r="F44" s="223"/>
      <c r="G44" s="214"/>
      <c r="H44" s="216">
        <f>AVERAGE(H38:H43)</f>
        <v>2.5666666666666667E-2</v>
      </c>
      <c r="I44" s="222" t="s">
        <v>314</v>
      </c>
      <c r="J44" s="6"/>
    </row>
    <row r="45" spans="1:13" x14ac:dyDescent="0.25">
      <c r="A45" s="577" t="s">
        <v>315</v>
      </c>
      <c r="B45" s="578"/>
      <c r="C45" s="578"/>
      <c r="D45" s="578"/>
      <c r="E45" s="578"/>
      <c r="F45" s="578"/>
      <c r="G45" s="578"/>
      <c r="H45" s="578"/>
      <c r="I45" s="579"/>
      <c r="J45" s="6"/>
    </row>
    <row r="46" spans="1:13" x14ac:dyDescent="0.25">
      <c r="A46" s="577" t="s">
        <v>316</v>
      </c>
      <c r="B46" s="578"/>
      <c r="C46" s="578"/>
      <c r="D46" s="578"/>
      <c r="E46" s="578"/>
      <c r="F46" s="578"/>
      <c r="G46" s="578"/>
      <c r="H46" s="578"/>
      <c r="I46" s="579"/>
    </row>
    <row r="47" spans="1:13" x14ac:dyDescent="0.25">
      <c r="A47" s="599" t="s">
        <v>317</v>
      </c>
      <c r="B47" s="600"/>
      <c r="C47" s="600"/>
      <c r="D47" s="600"/>
      <c r="E47" s="600"/>
      <c r="F47" s="600"/>
      <c r="G47" s="600"/>
      <c r="H47" s="600"/>
      <c r="I47" s="601"/>
      <c r="M47" s="192"/>
    </row>
    <row r="48" spans="1:13" x14ac:dyDescent="0.25">
      <c r="M48" s="192"/>
    </row>
    <row r="49" spans="5:10" x14ac:dyDescent="0.25">
      <c r="J49" s="192"/>
    </row>
    <row r="50" spans="5:10" x14ac:dyDescent="0.25">
      <c r="E50" s="191"/>
      <c r="F50" s="192"/>
      <c r="I50" s="192"/>
      <c r="J50" s="192"/>
    </row>
    <row r="51" spans="5:10" x14ac:dyDescent="0.25">
      <c r="I51" s="191"/>
    </row>
    <row r="52" spans="5:10" x14ac:dyDescent="0.25">
      <c r="I52" s="191"/>
    </row>
  </sheetData>
  <mergeCells count="26">
    <mergeCell ref="A34:I34"/>
    <mergeCell ref="A35:I35"/>
    <mergeCell ref="A36:I36"/>
    <mergeCell ref="A37:I37"/>
    <mergeCell ref="A15:I15"/>
    <mergeCell ref="A16:I16"/>
    <mergeCell ref="A17:I17"/>
    <mergeCell ref="A33:I33"/>
    <mergeCell ref="A38:I38"/>
    <mergeCell ref="A39:I39"/>
    <mergeCell ref="A45:I45"/>
    <mergeCell ref="A46:I46"/>
    <mergeCell ref="A47:I47"/>
    <mergeCell ref="A6:I6"/>
    <mergeCell ref="A14:I14"/>
    <mergeCell ref="A18:I18"/>
    <mergeCell ref="A19:I19"/>
    <mergeCell ref="A21:I21"/>
    <mergeCell ref="A1:B1"/>
    <mergeCell ref="C1:F1"/>
    <mergeCell ref="A2:A3"/>
    <mergeCell ref="B2:B3"/>
    <mergeCell ref="C2:C3"/>
    <mergeCell ref="D2:D3"/>
    <mergeCell ref="E2:E3"/>
    <mergeCell ref="F2:F3"/>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09378-D2F5-4B3D-955D-A1733F735B72}">
  <dimension ref="A1:P49"/>
  <sheetViews>
    <sheetView topLeftCell="J13" zoomScale="85" zoomScaleNormal="85" workbookViewId="0">
      <selection activeCell="K7" sqref="K7:P13"/>
    </sheetView>
  </sheetViews>
  <sheetFormatPr defaultRowHeight="15" x14ac:dyDescent="0.25"/>
  <cols>
    <col min="1" max="1" width="18.85546875" customWidth="1"/>
    <col min="2" max="2" width="18.7109375" style="285" customWidth="1"/>
    <col min="3" max="6" width="18.7109375" customWidth="1"/>
    <col min="7" max="7" width="15.28515625" customWidth="1"/>
    <col min="8" max="8" width="15.5703125" customWidth="1"/>
    <col min="9" max="9" width="32.140625" customWidth="1"/>
    <col min="10" max="10" width="23.85546875" customWidth="1"/>
  </cols>
  <sheetData>
    <row r="1" spans="1:16" ht="84" customHeight="1" x14ac:dyDescent="0.25">
      <c r="A1" s="580" t="s">
        <v>318</v>
      </c>
      <c r="B1" s="581"/>
      <c r="C1" s="582" t="s">
        <v>248</v>
      </c>
      <c r="D1" s="583"/>
      <c r="E1" s="583"/>
      <c r="F1" s="584"/>
      <c r="G1" s="185"/>
      <c r="H1" s="185"/>
      <c r="I1" s="185"/>
    </row>
    <row r="2" spans="1:16" x14ac:dyDescent="0.25">
      <c r="A2" s="611" t="s">
        <v>249</v>
      </c>
      <c r="B2" s="613" t="s">
        <v>319</v>
      </c>
      <c r="C2" s="615" t="s">
        <v>251</v>
      </c>
      <c r="D2" s="617" t="s">
        <v>272</v>
      </c>
      <c r="E2" s="607" t="s">
        <v>253</v>
      </c>
      <c r="F2" s="609" t="s">
        <v>320</v>
      </c>
    </row>
    <row r="3" spans="1:16" ht="105.75" customHeight="1" x14ac:dyDescent="0.25">
      <c r="A3" s="612"/>
      <c r="B3" s="614"/>
      <c r="C3" s="616"/>
      <c r="D3" s="618"/>
      <c r="E3" s="608"/>
      <c r="F3" s="610"/>
    </row>
    <row r="4" spans="1:16" ht="51.75" customHeight="1" x14ac:dyDescent="0.25">
      <c r="A4" s="120" t="s">
        <v>219</v>
      </c>
      <c r="B4" s="121" t="s">
        <v>220</v>
      </c>
      <c r="C4" s="121" t="s">
        <v>221</v>
      </c>
      <c r="D4" s="121" t="s">
        <v>222</v>
      </c>
      <c r="E4" s="121" t="s">
        <v>223</v>
      </c>
      <c r="F4" s="121" t="s">
        <v>224</v>
      </c>
      <c r="G4" s="121" t="s">
        <v>225</v>
      </c>
      <c r="H4" s="122" t="s">
        <v>255</v>
      </c>
      <c r="I4" s="136" t="s">
        <v>256</v>
      </c>
      <c r="J4" s="193" t="s">
        <v>257</v>
      </c>
    </row>
    <row r="5" spans="1:16" x14ac:dyDescent="0.25">
      <c r="A5" s="228" t="s">
        <v>226</v>
      </c>
      <c r="B5" s="229"/>
      <c r="C5" s="230">
        <v>877.1</v>
      </c>
      <c r="D5" s="230">
        <v>88</v>
      </c>
      <c r="E5" s="230">
        <v>-1</v>
      </c>
      <c r="F5" s="231">
        <v>32928.1</v>
      </c>
      <c r="G5" s="231">
        <v>3306.9</v>
      </c>
      <c r="H5" s="232">
        <v>3.7999999999999999E-2</v>
      </c>
      <c r="I5" s="233">
        <v>2</v>
      </c>
      <c r="J5" s="234"/>
    </row>
    <row r="6" spans="1:16" ht="15.75" thickBot="1" x14ac:dyDescent="0.3">
      <c r="A6" s="574" t="s">
        <v>227</v>
      </c>
      <c r="B6" s="559"/>
      <c r="C6" s="559"/>
      <c r="D6" s="559"/>
      <c r="E6" s="559"/>
      <c r="F6" s="559"/>
      <c r="G6" s="559"/>
      <c r="H6" s="559"/>
      <c r="I6" s="560"/>
      <c r="J6" s="235"/>
    </row>
    <row r="7" spans="1:16" ht="20.25" customHeight="1" thickBot="1" x14ac:dyDescent="0.3">
      <c r="A7" s="124" t="s">
        <v>97</v>
      </c>
      <c r="B7" s="124" t="s">
        <v>261</v>
      </c>
      <c r="C7" s="241">
        <v>1.1000000000000001</v>
      </c>
      <c r="D7" s="124">
        <v>75</v>
      </c>
      <c r="E7" s="124">
        <v>3</v>
      </c>
      <c r="F7" s="124">
        <v>28.6</v>
      </c>
      <c r="G7" s="242">
        <v>1884</v>
      </c>
      <c r="H7" s="243">
        <v>0.04</v>
      </c>
      <c r="I7" s="124">
        <v>1</v>
      </c>
      <c r="J7" s="338" t="s">
        <v>260</v>
      </c>
      <c r="K7" s="555"/>
      <c r="L7" s="556"/>
      <c r="M7" s="556"/>
      <c r="N7" s="556"/>
      <c r="O7" s="556"/>
      <c r="P7" s="556"/>
    </row>
    <row r="8" spans="1:16" ht="20.25" customHeight="1" thickBot="1" x14ac:dyDescent="0.3">
      <c r="A8" s="124" t="s">
        <v>95</v>
      </c>
      <c r="B8" s="124" t="s">
        <v>261</v>
      </c>
      <c r="C8" s="241">
        <v>2.9</v>
      </c>
      <c r="D8" s="124">
        <v>93</v>
      </c>
      <c r="E8" s="124">
        <v>3</v>
      </c>
      <c r="F8" s="124">
        <v>48.3</v>
      </c>
      <c r="G8" s="242">
        <v>1577.1</v>
      </c>
      <c r="H8" s="243">
        <v>2.4E-2</v>
      </c>
      <c r="I8" s="124">
        <v>1</v>
      </c>
      <c r="J8" s="338" t="s">
        <v>260</v>
      </c>
      <c r="K8" s="555"/>
      <c r="L8" s="556"/>
      <c r="M8" s="556"/>
      <c r="N8" s="556"/>
      <c r="O8" s="556"/>
      <c r="P8" s="556"/>
    </row>
    <row r="9" spans="1:16" ht="20.25" customHeight="1" thickBot="1" x14ac:dyDescent="0.3">
      <c r="A9" s="124" t="s">
        <v>64</v>
      </c>
      <c r="B9" s="124" t="s">
        <v>261</v>
      </c>
      <c r="C9" s="241">
        <v>2</v>
      </c>
      <c r="D9" s="124">
        <v>79</v>
      </c>
      <c r="E9" s="124">
        <v>3</v>
      </c>
      <c r="F9" s="124">
        <v>56.7</v>
      </c>
      <c r="G9" s="242">
        <v>2242.6</v>
      </c>
      <c r="H9" s="243">
        <v>2.3E-2</v>
      </c>
      <c r="I9" s="124">
        <v>1</v>
      </c>
      <c r="J9" s="338" t="s">
        <v>260</v>
      </c>
      <c r="K9" s="555"/>
      <c r="L9" s="556"/>
      <c r="M9" s="556"/>
      <c r="N9" s="556"/>
      <c r="O9" s="556"/>
      <c r="P9" s="556"/>
    </row>
    <row r="10" spans="1:16" ht="20.25" customHeight="1" thickBot="1" x14ac:dyDescent="0.3">
      <c r="A10" s="124" t="s">
        <v>106</v>
      </c>
      <c r="B10" s="124" t="s">
        <v>261</v>
      </c>
      <c r="C10" s="124">
        <v>9.9</v>
      </c>
      <c r="D10" s="124">
        <v>139</v>
      </c>
      <c r="E10" s="124">
        <v>-2</v>
      </c>
      <c r="F10" s="241">
        <v>137.9</v>
      </c>
      <c r="G10" s="242">
        <v>1947.8</v>
      </c>
      <c r="H10" s="243">
        <v>6.6000000000000003E-2</v>
      </c>
      <c r="I10" s="241">
        <v>2</v>
      </c>
      <c r="J10" s="339" t="s">
        <v>260</v>
      </c>
      <c r="K10" s="555"/>
      <c r="L10" s="556"/>
      <c r="M10" s="556"/>
      <c r="N10" s="556"/>
      <c r="O10" s="556"/>
      <c r="P10" s="556"/>
    </row>
    <row r="11" spans="1:16" ht="20.25" customHeight="1" thickBot="1" x14ac:dyDescent="0.3">
      <c r="A11" s="325" t="s">
        <v>73</v>
      </c>
      <c r="B11" s="325" t="s">
        <v>259</v>
      </c>
      <c r="C11" s="325">
        <v>0.7</v>
      </c>
      <c r="D11" s="325">
        <v>31</v>
      </c>
      <c r="E11" s="325">
        <v>-1</v>
      </c>
      <c r="F11" s="325">
        <v>68.900000000000006</v>
      </c>
      <c r="G11" s="326">
        <v>2963.9</v>
      </c>
      <c r="H11" s="327">
        <v>1.2E-2</v>
      </c>
      <c r="I11" s="328">
        <v>2</v>
      </c>
      <c r="J11" s="340" t="s">
        <v>260</v>
      </c>
      <c r="K11" s="555"/>
      <c r="L11" s="556"/>
      <c r="M11" s="556"/>
      <c r="N11" s="556"/>
      <c r="O11" s="556"/>
      <c r="P11" s="556"/>
    </row>
    <row r="12" spans="1:16" ht="20.25" customHeight="1" thickBot="1" x14ac:dyDescent="0.3">
      <c r="A12" s="329" t="s">
        <v>277</v>
      </c>
      <c r="B12" s="325" t="s">
        <v>259</v>
      </c>
      <c r="C12" s="329">
        <v>0.4</v>
      </c>
      <c r="D12" s="329">
        <v>18</v>
      </c>
      <c r="E12" s="329">
        <v>-1</v>
      </c>
      <c r="F12" s="329">
        <v>55.3</v>
      </c>
      <c r="G12" s="330">
        <v>2315.4</v>
      </c>
      <c r="H12" s="331">
        <v>1.6E-2</v>
      </c>
      <c r="I12" s="332">
        <v>-1</v>
      </c>
      <c r="J12" s="338" t="s">
        <v>260</v>
      </c>
      <c r="K12" s="555"/>
      <c r="L12" s="556"/>
      <c r="M12" s="556"/>
      <c r="N12" s="556"/>
      <c r="O12" s="556"/>
      <c r="P12" s="556"/>
    </row>
    <row r="13" spans="1:16" ht="33" customHeight="1" x14ac:dyDescent="0.25">
      <c r="A13" s="293" t="s">
        <v>292</v>
      </c>
      <c r="B13" s="294"/>
      <c r="C13" s="295"/>
      <c r="D13" s="323">
        <f>AVERAGE(D7:D12)</f>
        <v>72.5</v>
      </c>
      <c r="E13" s="295" t="s">
        <v>321</v>
      </c>
      <c r="F13" s="295"/>
      <c r="G13" s="296"/>
      <c r="H13" s="324">
        <f>AVERAGE(H7:H12)</f>
        <v>3.0166666666666665E-2</v>
      </c>
      <c r="I13" s="342" t="s">
        <v>322</v>
      </c>
      <c r="J13" s="257"/>
    </row>
    <row r="14" spans="1:16" x14ac:dyDescent="0.25">
      <c r="A14" s="591" t="s">
        <v>323</v>
      </c>
      <c r="B14" s="592"/>
      <c r="C14" s="592"/>
      <c r="D14" s="592"/>
      <c r="E14" s="592"/>
      <c r="F14" s="592"/>
      <c r="G14" s="592"/>
      <c r="H14" s="592"/>
      <c r="I14" s="593"/>
      <c r="J14" s="6"/>
    </row>
    <row r="15" spans="1:16" x14ac:dyDescent="0.25">
      <c r="A15" s="594" t="s">
        <v>324</v>
      </c>
      <c r="B15" s="578"/>
      <c r="C15" s="578"/>
      <c r="D15" s="578"/>
      <c r="E15" s="578"/>
      <c r="F15" s="578"/>
      <c r="G15" s="578"/>
      <c r="H15" s="578"/>
      <c r="I15" s="579"/>
      <c r="J15" s="6"/>
    </row>
    <row r="16" spans="1:16" x14ac:dyDescent="0.25">
      <c r="A16" s="594" t="s">
        <v>325</v>
      </c>
      <c r="B16" s="578"/>
      <c r="C16" s="578"/>
      <c r="D16" s="578"/>
      <c r="E16" s="578"/>
      <c r="F16" s="578"/>
      <c r="G16" s="578"/>
      <c r="H16" s="578"/>
      <c r="I16" s="579"/>
      <c r="J16" s="6"/>
    </row>
    <row r="17" spans="1:10" x14ac:dyDescent="0.25">
      <c r="A17" s="594" t="s">
        <v>326</v>
      </c>
      <c r="B17" s="578"/>
      <c r="C17" s="578"/>
      <c r="D17" s="578"/>
      <c r="E17" s="578"/>
      <c r="F17" s="578"/>
      <c r="G17" s="578"/>
      <c r="H17" s="578"/>
      <c r="I17" s="579"/>
      <c r="J17" s="6"/>
    </row>
    <row r="18" spans="1:10" x14ac:dyDescent="0.25">
      <c r="A18" s="594" t="s">
        <v>327</v>
      </c>
      <c r="B18" s="578"/>
      <c r="C18" s="578"/>
      <c r="D18" s="578"/>
      <c r="E18" s="578"/>
      <c r="F18" s="578"/>
      <c r="G18" s="578"/>
      <c r="H18" s="578"/>
      <c r="I18" s="579"/>
      <c r="J18" s="6"/>
    </row>
    <row r="19" spans="1:10" x14ac:dyDescent="0.25">
      <c r="A19" s="595" t="s">
        <v>328</v>
      </c>
      <c r="B19" s="596"/>
      <c r="C19" s="596"/>
      <c r="D19" s="596"/>
      <c r="E19" s="596"/>
      <c r="F19" s="596"/>
      <c r="G19" s="596"/>
      <c r="H19" s="596"/>
      <c r="I19" s="597"/>
      <c r="J19" s="6"/>
    </row>
    <row r="20" spans="1:10" ht="61.5" customHeight="1" x14ac:dyDescent="0.25">
      <c r="A20" s="217" t="s">
        <v>219</v>
      </c>
      <c r="B20" s="218" t="s">
        <v>220</v>
      </c>
      <c r="C20" s="218" t="s">
        <v>221</v>
      </c>
      <c r="D20" s="218" t="s">
        <v>222</v>
      </c>
      <c r="E20" s="218" t="s">
        <v>223</v>
      </c>
      <c r="F20" s="218" t="s">
        <v>224</v>
      </c>
      <c r="G20" s="218" t="s">
        <v>225</v>
      </c>
      <c r="H20" s="219" t="s">
        <v>255</v>
      </c>
      <c r="I20" s="220" t="s">
        <v>256</v>
      </c>
      <c r="J20" s="289" t="s">
        <v>257</v>
      </c>
    </row>
    <row r="21" spans="1:10" ht="15.75" thickBot="1" x14ac:dyDescent="0.3">
      <c r="A21" s="575" t="s">
        <v>281</v>
      </c>
      <c r="B21" s="598"/>
      <c r="C21" s="598"/>
      <c r="D21" s="598"/>
      <c r="E21" s="598"/>
      <c r="F21" s="598"/>
      <c r="G21" s="598"/>
      <c r="H21" s="598"/>
      <c r="I21" s="598"/>
      <c r="J21" s="148"/>
    </row>
    <row r="22" spans="1:10" ht="20.25" customHeight="1" thickBot="1" x14ac:dyDescent="0.3">
      <c r="A22" s="286" t="s">
        <v>66</v>
      </c>
      <c r="B22" s="118" t="s">
        <v>259</v>
      </c>
      <c r="C22" s="118">
        <v>0.4</v>
      </c>
      <c r="D22" s="118">
        <v>31</v>
      </c>
      <c r="E22" s="118">
        <v>1</v>
      </c>
      <c r="F22" s="118">
        <v>33</v>
      </c>
      <c r="G22" s="245">
        <v>2385.1</v>
      </c>
      <c r="H22" s="275">
        <v>8.9999999999999993E-3</v>
      </c>
      <c r="I22" s="247">
        <v>-2</v>
      </c>
      <c r="J22" s="263" t="s">
        <v>260</v>
      </c>
    </row>
    <row r="23" spans="1:10" ht="20.25" customHeight="1" thickBot="1" x14ac:dyDescent="0.3">
      <c r="A23" s="264" t="s">
        <v>69</v>
      </c>
      <c r="B23" s="130" t="s">
        <v>262</v>
      </c>
      <c r="C23" s="130">
        <v>1.1000000000000001</v>
      </c>
      <c r="D23" s="130">
        <v>65</v>
      </c>
      <c r="E23" s="130">
        <v>2</v>
      </c>
      <c r="F23" s="130">
        <v>54.6</v>
      </c>
      <c r="G23" s="249">
        <v>3125</v>
      </c>
      <c r="H23" s="265">
        <v>2.4E-2</v>
      </c>
      <c r="I23" s="251">
        <v>-1</v>
      </c>
      <c r="J23" s="266" t="s">
        <v>260</v>
      </c>
    </row>
    <row r="24" spans="1:10" ht="20.25" customHeight="1" thickBot="1" x14ac:dyDescent="0.3">
      <c r="A24" s="273" t="s">
        <v>61</v>
      </c>
      <c r="B24" s="112" t="s">
        <v>25</v>
      </c>
      <c r="C24" s="333">
        <v>0</v>
      </c>
      <c r="D24" s="333">
        <v>0</v>
      </c>
      <c r="E24" s="333">
        <v>-1</v>
      </c>
      <c r="F24" s="333">
        <v>21.3</v>
      </c>
      <c r="G24" s="334">
        <v>1809.5</v>
      </c>
      <c r="H24" s="335">
        <v>1.2999999999999999E-2</v>
      </c>
      <c r="I24" s="336">
        <v>-1</v>
      </c>
      <c r="J24" s="266"/>
    </row>
    <row r="25" spans="1:10" ht="20.25" customHeight="1" thickBot="1" x14ac:dyDescent="0.3">
      <c r="A25" s="264" t="s">
        <v>93</v>
      </c>
      <c r="B25" s="130" t="s">
        <v>262</v>
      </c>
      <c r="C25" s="130">
        <v>1</v>
      </c>
      <c r="D25" s="130">
        <v>41</v>
      </c>
      <c r="E25" s="130">
        <v>-1</v>
      </c>
      <c r="F25" s="130">
        <v>67.900000000000006</v>
      </c>
      <c r="G25" s="249">
        <v>2776</v>
      </c>
      <c r="H25" s="265">
        <v>1.0999999999999999E-2</v>
      </c>
      <c r="I25" s="251">
        <v>-1</v>
      </c>
      <c r="J25" s="266" t="s">
        <v>260</v>
      </c>
    </row>
    <row r="26" spans="1:10" ht="20.25" customHeight="1" thickBot="1" x14ac:dyDescent="0.3">
      <c r="A26" s="264" t="s">
        <v>77</v>
      </c>
      <c r="B26" s="130" t="s">
        <v>262</v>
      </c>
      <c r="C26" s="130">
        <v>1.3</v>
      </c>
      <c r="D26" s="130">
        <v>45</v>
      </c>
      <c r="E26" s="130">
        <v>2</v>
      </c>
      <c r="F26" s="130">
        <v>69</v>
      </c>
      <c r="G26" s="249">
        <v>2388.9</v>
      </c>
      <c r="H26" s="265">
        <v>2.9000000000000001E-2</v>
      </c>
      <c r="I26" s="251">
        <v>1</v>
      </c>
      <c r="J26" s="266" t="s">
        <v>260</v>
      </c>
    </row>
    <row r="27" spans="1:10" ht="20.25" customHeight="1" thickBot="1" x14ac:dyDescent="0.3">
      <c r="A27" s="270" t="s">
        <v>81</v>
      </c>
      <c r="B27" s="124" t="s">
        <v>261</v>
      </c>
      <c r="C27" s="124">
        <v>6</v>
      </c>
      <c r="D27" s="124">
        <v>139</v>
      </c>
      <c r="E27" s="124">
        <v>2</v>
      </c>
      <c r="F27" s="124">
        <v>149.30000000000001</v>
      </c>
      <c r="G27" s="242">
        <v>3450.6</v>
      </c>
      <c r="H27" s="271">
        <v>5.1999999999999998E-2</v>
      </c>
      <c r="I27" s="272">
        <v>2</v>
      </c>
      <c r="J27" s="266" t="s">
        <v>260</v>
      </c>
    </row>
    <row r="28" spans="1:10" ht="20.25" customHeight="1" thickBot="1" x14ac:dyDescent="0.3">
      <c r="A28" s="258" t="s">
        <v>71</v>
      </c>
      <c r="B28" s="115" t="s">
        <v>25</v>
      </c>
      <c r="C28" s="259">
        <v>0.1</v>
      </c>
      <c r="D28" s="259">
        <v>10</v>
      </c>
      <c r="E28" s="259">
        <v>-2</v>
      </c>
      <c r="F28" s="259">
        <v>30.9</v>
      </c>
      <c r="G28" s="260">
        <v>2056.3000000000002</v>
      </c>
      <c r="H28" s="261">
        <v>5.0000000000000001E-3</v>
      </c>
      <c r="I28" s="262">
        <v>1</v>
      </c>
      <c r="J28" s="266"/>
    </row>
    <row r="29" spans="1:10" ht="20.25" customHeight="1" thickBot="1" x14ac:dyDescent="0.3">
      <c r="A29" s="270" t="s">
        <v>87</v>
      </c>
      <c r="B29" s="124" t="s">
        <v>261</v>
      </c>
      <c r="C29" s="124">
        <v>5</v>
      </c>
      <c r="D29" s="124">
        <v>104</v>
      </c>
      <c r="E29" s="124">
        <v>-1</v>
      </c>
      <c r="F29" s="124">
        <v>139.4</v>
      </c>
      <c r="G29" s="242">
        <v>2896.2</v>
      </c>
      <c r="H29" s="271">
        <v>4.9000000000000002E-2</v>
      </c>
      <c r="I29" s="272">
        <v>4</v>
      </c>
      <c r="J29" s="266" t="s">
        <v>260</v>
      </c>
    </row>
    <row r="30" spans="1:10" ht="20.25" customHeight="1" thickBot="1" x14ac:dyDescent="0.3">
      <c r="A30" s="337" t="s">
        <v>75</v>
      </c>
      <c r="B30" s="118" t="s">
        <v>259</v>
      </c>
      <c r="C30" s="118">
        <v>1</v>
      </c>
      <c r="D30" s="118">
        <v>38</v>
      </c>
      <c r="E30" s="118">
        <v>-1</v>
      </c>
      <c r="F30" s="118">
        <v>162.1</v>
      </c>
      <c r="G30" s="245">
        <v>6137.8</v>
      </c>
      <c r="H30" s="275">
        <v>1.6E-2</v>
      </c>
      <c r="I30" s="247">
        <v>-1</v>
      </c>
      <c r="J30" s="266" t="s">
        <v>260</v>
      </c>
    </row>
    <row r="31" spans="1:10" ht="20.25" customHeight="1" thickBot="1" x14ac:dyDescent="0.3">
      <c r="A31" s="286" t="s">
        <v>91</v>
      </c>
      <c r="B31" s="118" t="s">
        <v>259</v>
      </c>
      <c r="C31" s="118">
        <v>0.7</v>
      </c>
      <c r="D31" s="118">
        <v>22</v>
      </c>
      <c r="E31" s="118">
        <v>-1</v>
      </c>
      <c r="F31" s="118">
        <v>62.7</v>
      </c>
      <c r="G31" s="245">
        <v>1894.1</v>
      </c>
      <c r="H31" s="275">
        <v>2.5000000000000001E-2</v>
      </c>
      <c r="I31" s="247">
        <v>2</v>
      </c>
      <c r="J31" s="240" t="s">
        <v>260</v>
      </c>
    </row>
    <row r="32" spans="1:10" ht="30.75" customHeight="1" thickBot="1" x14ac:dyDescent="0.3">
      <c r="A32" s="288" t="s">
        <v>292</v>
      </c>
      <c r="B32" s="284"/>
      <c r="C32" s="281"/>
      <c r="D32" s="321">
        <v>49.5</v>
      </c>
      <c r="E32" s="287" t="s">
        <v>329</v>
      </c>
      <c r="F32" s="281"/>
      <c r="G32" s="282"/>
      <c r="H32" s="322">
        <v>2.3300000000000001E-2</v>
      </c>
      <c r="I32" s="343" t="s">
        <v>330</v>
      </c>
      <c r="J32" s="257"/>
    </row>
    <row r="33" spans="1:10" x14ac:dyDescent="0.25">
      <c r="A33" s="602" t="s">
        <v>331</v>
      </c>
      <c r="B33" s="603"/>
      <c r="C33" s="603"/>
      <c r="D33" s="603"/>
      <c r="E33" s="603"/>
      <c r="F33" s="603"/>
      <c r="G33" s="603"/>
      <c r="H33" s="603"/>
      <c r="I33" s="604"/>
      <c r="J33" s="6"/>
    </row>
    <row r="34" spans="1:10" x14ac:dyDescent="0.25">
      <c r="A34" s="577" t="s">
        <v>332</v>
      </c>
      <c r="B34" s="578"/>
      <c r="C34" s="578"/>
      <c r="D34" s="578"/>
      <c r="E34" s="578"/>
      <c r="F34" s="578"/>
      <c r="G34" s="578"/>
      <c r="H34" s="578"/>
      <c r="I34" s="579"/>
      <c r="J34" s="6"/>
    </row>
    <row r="35" spans="1:10" x14ac:dyDescent="0.25">
      <c r="A35" s="577" t="s">
        <v>333</v>
      </c>
      <c r="B35" s="578"/>
      <c r="C35" s="578"/>
      <c r="D35" s="578"/>
      <c r="E35" s="578"/>
      <c r="F35" s="578"/>
      <c r="G35" s="578"/>
      <c r="H35" s="578"/>
      <c r="I35" s="579"/>
      <c r="J35" s="6"/>
    </row>
    <row r="36" spans="1:10" x14ac:dyDescent="0.25">
      <c r="A36" s="577" t="s">
        <v>334</v>
      </c>
      <c r="B36" s="578"/>
      <c r="C36" s="578"/>
      <c r="D36" s="578"/>
      <c r="E36" s="578"/>
      <c r="F36" s="578"/>
      <c r="G36" s="578"/>
      <c r="H36" s="578"/>
      <c r="I36" s="579"/>
      <c r="J36" s="6"/>
    </row>
    <row r="37" spans="1:10" x14ac:dyDescent="0.25">
      <c r="A37" s="577" t="s">
        <v>335</v>
      </c>
      <c r="B37" s="578"/>
      <c r="C37" s="578"/>
      <c r="D37" s="578"/>
      <c r="E37" s="578"/>
      <c r="F37" s="578"/>
      <c r="G37" s="578"/>
      <c r="H37" s="578"/>
      <c r="I37" s="579"/>
      <c r="J37" s="6"/>
    </row>
    <row r="38" spans="1:10" x14ac:dyDescent="0.25">
      <c r="A38" s="577" t="s">
        <v>336</v>
      </c>
      <c r="B38" s="578"/>
      <c r="C38" s="578"/>
      <c r="D38" s="578"/>
      <c r="E38" s="578"/>
      <c r="F38" s="578"/>
      <c r="G38" s="578"/>
      <c r="H38" s="578"/>
      <c r="I38" s="579"/>
      <c r="J38" s="6"/>
    </row>
    <row r="39" spans="1:10" x14ac:dyDescent="0.25">
      <c r="A39" s="577" t="s">
        <v>337</v>
      </c>
      <c r="B39" s="578"/>
      <c r="C39" s="578"/>
      <c r="D39" s="578"/>
      <c r="E39" s="578"/>
      <c r="F39" s="578"/>
      <c r="G39" s="578"/>
      <c r="H39" s="578"/>
      <c r="I39" s="579"/>
      <c r="J39" s="6"/>
    </row>
    <row r="40" spans="1:10" ht="15.75" thickBot="1" x14ac:dyDescent="0.3">
      <c r="A40" s="577" t="s">
        <v>338</v>
      </c>
      <c r="B40" s="578"/>
      <c r="C40" s="578"/>
      <c r="D40" s="578"/>
      <c r="E40" s="578"/>
      <c r="F40" s="578"/>
      <c r="G40" s="578"/>
      <c r="H40" s="578"/>
      <c r="I40" s="579"/>
      <c r="J40" s="6"/>
    </row>
    <row r="41" spans="1:10" ht="95.25" customHeight="1" x14ac:dyDescent="0.25">
      <c r="A41" s="297" t="s">
        <v>219</v>
      </c>
      <c r="B41" s="290" t="s">
        <v>220</v>
      </c>
      <c r="C41" s="290" t="s">
        <v>221</v>
      </c>
      <c r="D41" s="290" t="s">
        <v>222</v>
      </c>
      <c r="E41" s="290" t="s">
        <v>223</v>
      </c>
      <c r="F41" s="290" t="s">
        <v>224</v>
      </c>
      <c r="G41" s="290" t="s">
        <v>225</v>
      </c>
      <c r="H41" s="291" t="s">
        <v>255</v>
      </c>
      <c r="I41" s="292" t="s">
        <v>256</v>
      </c>
      <c r="J41" s="298" t="s">
        <v>257</v>
      </c>
    </row>
    <row r="42" spans="1:10" ht="14.25" customHeight="1" thickBot="1" x14ac:dyDescent="0.3">
      <c r="A42" s="605" t="s">
        <v>339</v>
      </c>
      <c r="B42" s="606"/>
      <c r="C42" s="606"/>
      <c r="D42" s="606"/>
      <c r="E42" s="606"/>
      <c r="F42" s="606"/>
      <c r="G42" s="606"/>
      <c r="H42" s="606"/>
      <c r="I42" s="606"/>
      <c r="J42" s="341"/>
    </row>
    <row r="43" spans="1:10" ht="20.25" customHeight="1" thickBot="1" x14ac:dyDescent="0.3">
      <c r="A43" s="299" t="s">
        <v>89</v>
      </c>
      <c r="B43" s="300" t="s">
        <v>261</v>
      </c>
      <c r="C43" s="301">
        <v>9</v>
      </c>
      <c r="D43" s="301">
        <v>116</v>
      </c>
      <c r="E43" s="301">
        <v>1</v>
      </c>
      <c r="F43" s="301">
        <v>181.1</v>
      </c>
      <c r="G43" s="302">
        <v>2325.4</v>
      </c>
      <c r="H43" s="303">
        <v>4.8000000000000001E-2</v>
      </c>
      <c r="I43" s="304">
        <v>1</v>
      </c>
      <c r="J43" s="312" t="s">
        <v>260</v>
      </c>
    </row>
    <row r="44" spans="1:10" ht="20.25" customHeight="1" thickBot="1" x14ac:dyDescent="0.3">
      <c r="A44" s="305" t="s">
        <v>79</v>
      </c>
      <c r="B44" s="300" t="s">
        <v>261</v>
      </c>
      <c r="C44" s="306">
        <v>5.6</v>
      </c>
      <c r="D44" s="306">
        <v>136</v>
      </c>
      <c r="E44" s="306">
        <v>2</v>
      </c>
      <c r="F44" s="306">
        <v>137.9</v>
      </c>
      <c r="G44" s="307">
        <v>3356.9</v>
      </c>
      <c r="H44" s="308">
        <v>0.02</v>
      </c>
      <c r="I44" s="309">
        <v>-1</v>
      </c>
      <c r="J44" s="312" t="s">
        <v>260</v>
      </c>
    </row>
    <row r="45" spans="1:10" ht="15.75" thickBot="1" x14ac:dyDescent="0.3">
      <c r="A45" s="310" t="s">
        <v>85</v>
      </c>
      <c r="B45" s="300" t="s">
        <v>261</v>
      </c>
      <c r="C45" s="306">
        <v>5.9</v>
      </c>
      <c r="D45" s="311">
        <v>93</v>
      </c>
      <c r="E45" s="311">
        <v>1</v>
      </c>
      <c r="F45" s="306">
        <v>260.60000000000002</v>
      </c>
      <c r="G45" s="307">
        <v>4122.3999999999996</v>
      </c>
      <c r="H45" s="308">
        <v>2.7E-2</v>
      </c>
      <c r="I45" s="309">
        <v>-1</v>
      </c>
      <c r="J45" s="313" t="s">
        <v>260</v>
      </c>
    </row>
    <row r="46" spans="1:10" ht="27" customHeight="1" x14ac:dyDescent="0.25">
      <c r="A46" s="314" t="s">
        <v>292</v>
      </c>
      <c r="B46" s="315"/>
      <c r="C46" s="316"/>
      <c r="D46" s="317">
        <f>AVERAGE(D43:D45)</f>
        <v>115</v>
      </c>
      <c r="E46" s="344" t="s">
        <v>340</v>
      </c>
      <c r="F46" s="318"/>
      <c r="G46" s="319"/>
      <c r="H46" s="320">
        <f>AVERAGE(H43:H45)</f>
        <v>3.1666666666666669E-2</v>
      </c>
      <c r="I46" s="345" t="s">
        <v>341</v>
      </c>
      <c r="J46" s="283"/>
    </row>
    <row r="47" spans="1:10" ht="22.5" customHeight="1" x14ac:dyDescent="0.25">
      <c r="A47" s="577" t="s">
        <v>342</v>
      </c>
      <c r="B47" s="578"/>
      <c r="C47" s="578"/>
      <c r="D47" s="578"/>
      <c r="E47" s="578"/>
      <c r="F47" s="578"/>
      <c r="G47" s="578"/>
      <c r="H47" s="578"/>
      <c r="I47" s="579"/>
      <c r="J47" s="6"/>
    </row>
    <row r="48" spans="1:10" x14ac:dyDescent="0.25">
      <c r="A48" s="577" t="s">
        <v>343</v>
      </c>
      <c r="B48" s="578"/>
      <c r="C48" s="578"/>
      <c r="D48" s="578"/>
      <c r="E48" s="578"/>
      <c r="F48" s="578"/>
      <c r="G48" s="578"/>
      <c r="H48" s="578"/>
      <c r="I48" s="579"/>
    </row>
    <row r="49" spans="1:9" ht="15.75" thickBot="1" x14ac:dyDescent="0.3">
      <c r="A49" s="599" t="s">
        <v>344</v>
      </c>
      <c r="B49" s="600"/>
      <c r="C49" s="600"/>
      <c r="D49" s="600"/>
      <c r="E49" s="600"/>
      <c r="F49" s="600"/>
      <c r="G49" s="600"/>
      <c r="H49" s="600"/>
      <c r="I49" s="601"/>
    </row>
  </sheetData>
  <mergeCells count="34">
    <mergeCell ref="K12:P12"/>
    <mergeCell ref="K7:P7"/>
    <mergeCell ref="K8:P8"/>
    <mergeCell ref="K9:P9"/>
    <mergeCell ref="K10:P10"/>
    <mergeCell ref="K11:P11"/>
    <mergeCell ref="A1:B1"/>
    <mergeCell ref="C1:F1"/>
    <mergeCell ref="A2:A3"/>
    <mergeCell ref="B2:B3"/>
    <mergeCell ref="C2:C3"/>
    <mergeCell ref="D2:D3"/>
    <mergeCell ref="A34:I34"/>
    <mergeCell ref="E2:E3"/>
    <mergeCell ref="F2:F3"/>
    <mergeCell ref="A6:I6"/>
    <mergeCell ref="A14:I14"/>
    <mergeCell ref="A15:I15"/>
    <mergeCell ref="A16:I16"/>
    <mergeCell ref="A17:I17"/>
    <mergeCell ref="A18:I18"/>
    <mergeCell ref="A19:I19"/>
    <mergeCell ref="A21:I21"/>
    <mergeCell ref="A33:I33"/>
    <mergeCell ref="A48:I48"/>
    <mergeCell ref="A49:I49"/>
    <mergeCell ref="A35:I35"/>
    <mergeCell ref="A38:I38"/>
    <mergeCell ref="A40:I40"/>
    <mergeCell ref="A47:I47"/>
    <mergeCell ref="A42:I42"/>
    <mergeCell ref="A39:I39"/>
    <mergeCell ref="A36:I36"/>
    <mergeCell ref="A37:I3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A063E-84BC-44F5-98B7-117048C2B31F}">
  <dimension ref="A1:Q46"/>
  <sheetViews>
    <sheetView tabSelected="1" zoomScale="70" zoomScaleNormal="70" workbookViewId="0">
      <selection activeCell="A30" sqref="A30"/>
    </sheetView>
  </sheetViews>
  <sheetFormatPr defaultRowHeight="15" x14ac:dyDescent="0.25"/>
  <cols>
    <col min="1" max="1" width="24.28515625" customWidth="1"/>
    <col min="2" max="3" width="23.7109375" customWidth="1"/>
    <col min="4" max="4" width="21.85546875" customWidth="1"/>
    <col min="5" max="5" width="22.85546875" customWidth="1"/>
    <col min="6" max="6" width="23.28515625" customWidth="1"/>
    <col min="7" max="10" width="17.140625" customWidth="1"/>
  </cols>
  <sheetData>
    <row r="1" spans="1:17" ht="77.25" customHeight="1" thickBot="1" x14ac:dyDescent="0.3">
      <c r="A1" s="580" t="s">
        <v>345</v>
      </c>
      <c r="B1" s="581"/>
      <c r="C1" s="582" t="s">
        <v>248</v>
      </c>
      <c r="D1" s="583"/>
      <c r="E1" s="583"/>
      <c r="F1" s="584"/>
      <c r="G1" s="185"/>
      <c r="H1" s="185"/>
      <c r="I1" s="185"/>
    </row>
    <row r="2" spans="1:17" ht="51.75" customHeight="1" thickBot="1" x14ac:dyDescent="0.3">
      <c r="A2" s="611" t="s">
        <v>249</v>
      </c>
      <c r="B2" s="613" t="s">
        <v>319</v>
      </c>
      <c r="C2" s="615" t="s">
        <v>251</v>
      </c>
      <c r="D2" s="617" t="s">
        <v>272</v>
      </c>
      <c r="E2" s="607" t="s">
        <v>253</v>
      </c>
      <c r="F2" s="609" t="s">
        <v>320</v>
      </c>
      <c r="H2" s="363"/>
    </row>
    <row r="3" spans="1:17" ht="83.25" customHeight="1" thickBot="1" x14ac:dyDescent="0.3">
      <c r="A3" s="612"/>
      <c r="B3" s="614"/>
      <c r="C3" s="616"/>
      <c r="D3" s="618"/>
      <c r="E3" s="608"/>
      <c r="F3" s="610"/>
    </row>
    <row r="4" spans="1:17" ht="51.75" customHeight="1" thickBot="1" x14ac:dyDescent="0.3">
      <c r="A4" s="120" t="s">
        <v>219</v>
      </c>
      <c r="B4" s="121" t="s">
        <v>220</v>
      </c>
      <c r="C4" s="121" t="s">
        <v>221</v>
      </c>
      <c r="D4" s="121" t="s">
        <v>222</v>
      </c>
      <c r="E4" s="121" t="s">
        <v>223</v>
      </c>
      <c r="F4" s="121" t="s">
        <v>224</v>
      </c>
      <c r="G4" s="121" t="s">
        <v>225</v>
      </c>
      <c r="H4" s="122" t="s">
        <v>255</v>
      </c>
      <c r="I4" s="136" t="s">
        <v>256</v>
      </c>
      <c r="J4" s="368" t="s">
        <v>257</v>
      </c>
    </row>
    <row r="5" spans="1:17" ht="20.25" customHeight="1" thickBot="1" x14ac:dyDescent="0.3">
      <c r="A5" s="228" t="s">
        <v>226</v>
      </c>
      <c r="B5" s="229"/>
      <c r="C5" s="361">
        <v>1306</v>
      </c>
      <c r="D5" s="230">
        <v>131</v>
      </c>
      <c r="E5" s="230">
        <v>5</v>
      </c>
      <c r="F5" s="361">
        <v>35349</v>
      </c>
      <c r="G5" s="365">
        <v>3550</v>
      </c>
      <c r="H5" s="232">
        <v>4.9000000000000002E-2</v>
      </c>
      <c r="I5" s="233">
        <v>3</v>
      </c>
      <c r="J5" s="234"/>
    </row>
    <row r="6" spans="1:17" ht="28.5" customHeight="1" thickBot="1" x14ac:dyDescent="0.35">
      <c r="A6" s="574" t="s">
        <v>227</v>
      </c>
      <c r="B6" s="559"/>
      <c r="C6" s="559"/>
      <c r="D6" s="559"/>
      <c r="E6" s="559"/>
      <c r="F6" s="559"/>
      <c r="G6" s="559"/>
      <c r="H6" s="559"/>
      <c r="I6" s="560"/>
      <c r="J6" s="235"/>
      <c r="K6" s="625" t="s">
        <v>346</v>
      </c>
      <c r="L6" s="626"/>
      <c r="M6" s="626"/>
      <c r="N6" s="626"/>
      <c r="O6" s="626"/>
      <c r="P6" s="626"/>
      <c r="Q6" s="626"/>
    </row>
    <row r="7" spans="1:17" ht="38.25" customHeight="1" thickBot="1" x14ac:dyDescent="0.3">
      <c r="A7" s="387" t="s">
        <v>97</v>
      </c>
      <c r="B7" s="388" t="s">
        <v>259</v>
      </c>
      <c r="C7" s="388">
        <v>0.6</v>
      </c>
      <c r="D7" s="118">
        <v>38</v>
      </c>
      <c r="E7" s="118">
        <v>-1</v>
      </c>
      <c r="F7" s="118">
        <v>37.700000000000003</v>
      </c>
      <c r="G7" s="389">
        <v>2486.9</v>
      </c>
      <c r="H7" s="246">
        <v>1.9E-2</v>
      </c>
      <c r="I7" s="118">
        <v>2</v>
      </c>
      <c r="J7" s="338" t="s">
        <v>260</v>
      </c>
      <c r="K7" s="623" t="s">
        <v>347</v>
      </c>
      <c r="L7" s="623"/>
      <c r="M7" s="623"/>
      <c r="N7" s="623"/>
      <c r="O7" s="623"/>
      <c r="P7" s="623"/>
      <c r="Q7" s="623"/>
    </row>
    <row r="8" spans="1:17" ht="36" customHeight="1" thickBot="1" x14ac:dyDescent="0.3">
      <c r="A8" s="364" t="s">
        <v>95</v>
      </c>
      <c r="B8" s="364" t="s">
        <v>348</v>
      </c>
      <c r="C8" s="364">
        <v>6.6</v>
      </c>
      <c r="D8" s="364">
        <v>215</v>
      </c>
      <c r="E8" s="364">
        <v>3</v>
      </c>
      <c r="F8" s="364">
        <v>47.1</v>
      </c>
      <c r="G8" s="366">
        <v>1539.8</v>
      </c>
      <c r="H8" s="367">
        <v>0.109</v>
      </c>
      <c r="I8" s="364">
        <v>2</v>
      </c>
      <c r="J8" s="338" t="s">
        <v>260</v>
      </c>
      <c r="K8" s="623" t="s">
        <v>349</v>
      </c>
      <c r="L8" s="623"/>
      <c r="M8" s="623"/>
      <c r="N8" s="623"/>
      <c r="O8" s="623"/>
      <c r="P8" s="623"/>
      <c r="Q8" s="623"/>
    </row>
    <row r="9" spans="1:17" ht="35.25" customHeight="1" thickBot="1" x14ac:dyDescent="0.3">
      <c r="A9" s="364" t="s">
        <v>64</v>
      </c>
      <c r="B9" s="362" t="s">
        <v>348</v>
      </c>
      <c r="C9" s="364">
        <v>4.3</v>
      </c>
      <c r="D9" s="364">
        <v>169</v>
      </c>
      <c r="E9" s="364">
        <v>5</v>
      </c>
      <c r="F9" s="364">
        <v>41.9</v>
      </c>
      <c r="G9" s="366">
        <v>1655.2</v>
      </c>
      <c r="H9" s="367">
        <v>2.4E-2</v>
      </c>
      <c r="I9" s="364">
        <v>2</v>
      </c>
      <c r="J9" s="338" t="s">
        <v>260</v>
      </c>
      <c r="K9" s="623" t="s">
        <v>350</v>
      </c>
      <c r="L9" s="623"/>
      <c r="M9" s="623"/>
      <c r="N9" s="623"/>
      <c r="O9" s="623"/>
      <c r="P9" s="623"/>
      <c r="Q9" s="623"/>
    </row>
    <row r="10" spans="1:17" ht="42" customHeight="1" thickBot="1" x14ac:dyDescent="0.3">
      <c r="A10" s="390" t="s">
        <v>106</v>
      </c>
      <c r="B10" s="369" t="s">
        <v>261</v>
      </c>
      <c r="C10" s="369">
        <v>10.1</v>
      </c>
      <c r="D10" s="369">
        <v>143</v>
      </c>
      <c r="E10" s="369">
        <v>-1</v>
      </c>
      <c r="F10" s="369">
        <v>146</v>
      </c>
      <c r="G10" s="391">
        <v>2062.9</v>
      </c>
      <c r="H10" s="392">
        <v>4.9000000000000002E-2</v>
      </c>
      <c r="I10" s="369">
        <v>3</v>
      </c>
      <c r="J10" s="339" t="s">
        <v>260</v>
      </c>
      <c r="K10" s="623" t="s">
        <v>351</v>
      </c>
      <c r="L10" s="623"/>
      <c r="M10" s="623"/>
      <c r="N10" s="623"/>
      <c r="O10" s="623"/>
      <c r="P10" s="623"/>
      <c r="Q10" s="623"/>
    </row>
    <row r="11" spans="1:17" ht="33" customHeight="1" thickBot="1" x14ac:dyDescent="0.3">
      <c r="A11" s="124" t="s">
        <v>73</v>
      </c>
      <c r="B11" s="124" t="s">
        <v>261</v>
      </c>
      <c r="C11" s="241">
        <v>2</v>
      </c>
      <c r="D11" s="124">
        <v>86</v>
      </c>
      <c r="E11" s="124">
        <v>1</v>
      </c>
      <c r="F11" s="124">
        <v>70.400000000000006</v>
      </c>
      <c r="G11" s="242">
        <v>3031.5</v>
      </c>
      <c r="H11" s="243">
        <v>4.4999999999999998E-2</v>
      </c>
      <c r="I11" s="124">
        <v>3</v>
      </c>
      <c r="J11" s="340" t="s">
        <v>260</v>
      </c>
      <c r="K11" s="624" t="s">
        <v>352</v>
      </c>
      <c r="L11" s="621"/>
      <c r="M11" s="621"/>
      <c r="N11" s="621"/>
      <c r="O11" s="621"/>
      <c r="P11" s="621"/>
      <c r="Q11" s="622"/>
    </row>
    <row r="12" spans="1:17" ht="39.75" customHeight="1" thickBot="1" x14ac:dyDescent="0.3">
      <c r="A12" s="124" t="s">
        <v>83</v>
      </c>
      <c r="B12" s="124" t="s">
        <v>261</v>
      </c>
      <c r="C12" s="124">
        <v>3.3</v>
      </c>
      <c r="D12" s="124">
        <v>138</v>
      </c>
      <c r="E12" s="124">
        <v>1</v>
      </c>
      <c r="F12" s="124">
        <v>64.099999999999994</v>
      </c>
      <c r="G12" s="242">
        <v>2686.4</v>
      </c>
      <c r="H12" s="243">
        <v>5.8000000000000003E-2</v>
      </c>
      <c r="I12" s="124">
        <v>1</v>
      </c>
      <c r="J12" s="338" t="s">
        <v>260</v>
      </c>
      <c r="K12" s="624" t="s">
        <v>353</v>
      </c>
      <c r="L12" s="621"/>
      <c r="M12" s="621"/>
      <c r="N12" s="621"/>
      <c r="O12" s="621"/>
      <c r="P12" s="621"/>
      <c r="Q12" s="622"/>
    </row>
    <row r="13" spans="1:17" ht="49.5" customHeight="1" x14ac:dyDescent="0.25">
      <c r="A13" s="350" t="s">
        <v>292</v>
      </c>
      <c r="B13" s="351"/>
      <c r="C13" s="352"/>
      <c r="D13" s="353">
        <f>AVERAGE(D7:D12)</f>
        <v>131.5</v>
      </c>
      <c r="E13" s="352" t="s">
        <v>354</v>
      </c>
      <c r="F13" s="352"/>
      <c r="G13" s="354"/>
      <c r="H13" s="355">
        <f>AVERAGE(H7:H12)</f>
        <v>5.0666666666666665E-2</v>
      </c>
      <c r="I13" s="356" t="s">
        <v>355</v>
      </c>
      <c r="J13" s="357"/>
    </row>
    <row r="14" spans="1:17" ht="48" customHeight="1" thickBot="1" x14ac:dyDescent="0.3">
      <c r="A14" s="217" t="s">
        <v>219</v>
      </c>
      <c r="B14" s="218" t="s">
        <v>220</v>
      </c>
      <c r="C14" s="218" t="s">
        <v>221</v>
      </c>
      <c r="D14" s="218" t="s">
        <v>222</v>
      </c>
      <c r="E14" s="218" t="s">
        <v>223</v>
      </c>
      <c r="F14" s="218" t="s">
        <v>224</v>
      </c>
      <c r="G14" s="218" t="s">
        <v>225</v>
      </c>
      <c r="H14" s="219" t="s">
        <v>255</v>
      </c>
      <c r="I14" s="220" t="s">
        <v>256</v>
      </c>
      <c r="J14" s="289" t="s">
        <v>257</v>
      </c>
    </row>
    <row r="15" spans="1:17" ht="20.25" customHeight="1" thickBot="1" x14ac:dyDescent="0.35">
      <c r="A15" s="575" t="s">
        <v>281</v>
      </c>
      <c r="B15" s="598"/>
      <c r="C15" s="598"/>
      <c r="D15" s="598"/>
      <c r="E15" s="598"/>
      <c r="F15" s="598"/>
      <c r="G15" s="598"/>
      <c r="H15" s="598"/>
      <c r="I15" s="598"/>
      <c r="J15" s="148"/>
      <c r="K15" s="625" t="s">
        <v>346</v>
      </c>
      <c r="L15" s="627"/>
      <c r="M15" s="627"/>
      <c r="N15" s="627"/>
      <c r="O15" s="627"/>
      <c r="P15" s="627"/>
      <c r="Q15" s="627"/>
    </row>
    <row r="16" spans="1:17" ht="27" customHeight="1" thickBot="1" x14ac:dyDescent="0.3">
      <c r="A16" s="264" t="s">
        <v>66</v>
      </c>
      <c r="B16" s="130" t="s">
        <v>262</v>
      </c>
      <c r="C16" s="130">
        <v>0.9</v>
      </c>
      <c r="D16" s="130">
        <v>62</v>
      </c>
      <c r="E16" s="130">
        <v>2</v>
      </c>
      <c r="F16" s="130">
        <v>41.7</v>
      </c>
      <c r="G16" s="249">
        <v>3014.9</v>
      </c>
      <c r="H16" s="265">
        <v>1.7000000000000001E-2</v>
      </c>
      <c r="I16" s="251">
        <v>1</v>
      </c>
      <c r="J16" s="358" t="s">
        <v>260</v>
      </c>
      <c r="K16" s="620" t="s">
        <v>356</v>
      </c>
      <c r="L16" s="621"/>
      <c r="M16" s="621"/>
      <c r="N16" s="621"/>
      <c r="O16" s="621"/>
      <c r="P16" s="621"/>
      <c r="Q16" s="622"/>
    </row>
    <row r="17" spans="1:17" ht="33" customHeight="1" thickBot="1" x14ac:dyDescent="0.3">
      <c r="A17" s="270" t="s">
        <v>69</v>
      </c>
      <c r="B17" s="124" t="s">
        <v>357</v>
      </c>
      <c r="C17" s="124">
        <v>1.4</v>
      </c>
      <c r="D17" s="124">
        <v>82</v>
      </c>
      <c r="E17" s="124">
        <v>3</v>
      </c>
      <c r="F17" s="124">
        <v>50.6</v>
      </c>
      <c r="G17" s="242">
        <v>2895.9</v>
      </c>
      <c r="H17" s="271">
        <v>4.8000000000000001E-2</v>
      </c>
      <c r="I17" s="272">
        <v>1</v>
      </c>
      <c r="J17" s="358" t="s">
        <v>260</v>
      </c>
      <c r="K17" s="620" t="s">
        <v>358</v>
      </c>
      <c r="L17" s="621"/>
      <c r="M17" s="621"/>
      <c r="N17" s="621"/>
      <c r="O17" s="621"/>
      <c r="P17" s="621"/>
      <c r="Q17" s="622"/>
    </row>
    <row r="18" spans="1:17" ht="32.25" customHeight="1" thickBot="1" x14ac:dyDescent="0.3">
      <c r="A18" s="270" t="s">
        <v>61</v>
      </c>
      <c r="B18" s="124" t="s">
        <v>357</v>
      </c>
      <c r="C18" s="124">
        <v>0.9</v>
      </c>
      <c r="D18" s="124">
        <v>73</v>
      </c>
      <c r="E18" s="124">
        <v>1</v>
      </c>
      <c r="F18" s="124">
        <v>26</v>
      </c>
      <c r="G18" s="242">
        <v>2210.3000000000002</v>
      </c>
      <c r="H18" s="271">
        <v>3.7999999999999999E-2</v>
      </c>
      <c r="I18" s="272">
        <v>1</v>
      </c>
      <c r="J18" s="358" t="s">
        <v>260</v>
      </c>
      <c r="K18" s="620" t="s">
        <v>359</v>
      </c>
      <c r="L18" s="621"/>
      <c r="M18" s="621"/>
      <c r="N18" s="621"/>
      <c r="O18" s="621"/>
      <c r="P18" s="621"/>
      <c r="Q18" s="622"/>
    </row>
    <row r="19" spans="1:17" ht="33" customHeight="1" thickBot="1" x14ac:dyDescent="0.3">
      <c r="A19" s="264" t="s">
        <v>93</v>
      </c>
      <c r="B19" s="130" t="s">
        <v>262</v>
      </c>
      <c r="C19" s="130">
        <v>1.3</v>
      </c>
      <c r="D19" s="130">
        <v>53</v>
      </c>
      <c r="E19" s="130">
        <v>-1</v>
      </c>
      <c r="F19" s="130">
        <v>86.4</v>
      </c>
      <c r="G19" s="249">
        <v>3535.8</v>
      </c>
      <c r="H19" s="265">
        <v>2.3E-2</v>
      </c>
      <c r="I19" s="251">
        <v>1</v>
      </c>
      <c r="J19" s="358" t="s">
        <v>260</v>
      </c>
      <c r="K19" s="620" t="s">
        <v>360</v>
      </c>
      <c r="L19" s="621"/>
      <c r="M19" s="621"/>
      <c r="N19" s="621"/>
      <c r="O19" s="621"/>
      <c r="P19" s="621"/>
      <c r="Q19" s="622"/>
    </row>
    <row r="20" spans="1:17" ht="45" customHeight="1" thickBot="1" x14ac:dyDescent="0.3">
      <c r="A20" s="270" t="s">
        <v>77</v>
      </c>
      <c r="B20" s="124" t="s">
        <v>357</v>
      </c>
      <c r="C20" s="124">
        <v>3.4</v>
      </c>
      <c r="D20" s="124">
        <v>119</v>
      </c>
      <c r="E20" s="124">
        <v>3</v>
      </c>
      <c r="F20" s="124">
        <v>89.7</v>
      </c>
      <c r="G20" s="242">
        <v>3106</v>
      </c>
      <c r="H20" s="271">
        <v>0.04</v>
      </c>
      <c r="I20" s="272">
        <v>2</v>
      </c>
      <c r="J20" s="358" t="s">
        <v>260</v>
      </c>
      <c r="K20" s="620" t="s">
        <v>361</v>
      </c>
      <c r="L20" s="621"/>
      <c r="M20" s="621"/>
      <c r="N20" s="621"/>
      <c r="O20" s="621"/>
      <c r="P20" s="621"/>
      <c r="Q20" s="622"/>
    </row>
    <row r="21" spans="1:17" ht="38.25" customHeight="1" thickBot="1" x14ac:dyDescent="0.3">
      <c r="A21" s="375" t="s">
        <v>81</v>
      </c>
      <c r="B21" s="376" t="s">
        <v>348</v>
      </c>
      <c r="C21" s="376">
        <v>7.6</v>
      </c>
      <c r="D21" s="376">
        <v>175</v>
      </c>
      <c r="E21" s="376">
        <v>3</v>
      </c>
      <c r="F21" s="376">
        <v>150</v>
      </c>
      <c r="G21" s="377">
        <v>3467.1</v>
      </c>
      <c r="H21" s="378">
        <v>6.4000000000000001E-2</v>
      </c>
      <c r="I21" s="379">
        <v>3</v>
      </c>
      <c r="J21" s="358" t="s">
        <v>260</v>
      </c>
      <c r="K21" s="620" t="s">
        <v>362</v>
      </c>
      <c r="L21" s="621"/>
      <c r="M21" s="621"/>
      <c r="N21" s="621"/>
      <c r="O21" s="621"/>
      <c r="P21" s="621"/>
      <c r="Q21" s="622"/>
    </row>
    <row r="22" spans="1:17" ht="34.5" customHeight="1" thickBot="1" x14ac:dyDescent="0.3">
      <c r="A22" s="374" t="s">
        <v>71</v>
      </c>
      <c r="B22" s="370" t="s">
        <v>259</v>
      </c>
      <c r="C22" s="370">
        <v>0.4</v>
      </c>
      <c r="D22" s="370">
        <v>29</v>
      </c>
      <c r="E22" s="370">
        <v>-1</v>
      </c>
      <c r="F22" s="370">
        <v>35.299999999999997</v>
      </c>
      <c r="G22" s="371">
        <v>2351.4</v>
      </c>
      <c r="H22" s="372">
        <v>1.2E-2</v>
      </c>
      <c r="I22" s="373">
        <v>-1</v>
      </c>
      <c r="J22" s="358" t="s">
        <v>260</v>
      </c>
      <c r="K22" s="620" t="s">
        <v>363</v>
      </c>
      <c r="L22" s="621"/>
      <c r="M22" s="621"/>
      <c r="N22" s="621"/>
      <c r="O22" s="621"/>
      <c r="P22" s="621"/>
      <c r="Q22" s="622"/>
    </row>
    <row r="23" spans="1:17" ht="32.25" customHeight="1" thickBot="1" x14ac:dyDescent="0.3">
      <c r="A23" s="375" t="s">
        <v>87</v>
      </c>
      <c r="B23" s="376" t="s">
        <v>348</v>
      </c>
      <c r="C23" s="376">
        <v>8.1</v>
      </c>
      <c r="D23" s="376">
        <v>169</v>
      </c>
      <c r="E23" s="376">
        <v>1</v>
      </c>
      <c r="F23" s="376">
        <v>137.69999999999999</v>
      </c>
      <c r="G23" s="377">
        <v>2860.6</v>
      </c>
      <c r="H23" s="378">
        <v>7.1999999999999995E-2</v>
      </c>
      <c r="I23" s="379">
        <v>5</v>
      </c>
      <c r="J23" s="358" t="s">
        <v>260</v>
      </c>
      <c r="K23" s="620" t="s">
        <v>364</v>
      </c>
      <c r="L23" s="621"/>
      <c r="M23" s="621"/>
      <c r="N23" s="621"/>
      <c r="O23" s="621"/>
      <c r="P23" s="621"/>
      <c r="Q23" s="622"/>
    </row>
    <row r="24" spans="1:17" ht="27" customHeight="1" thickBot="1" x14ac:dyDescent="0.3">
      <c r="A24" s="270" t="s">
        <v>75</v>
      </c>
      <c r="B24" s="124" t="s">
        <v>357</v>
      </c>
      <c r="C24" s="124">
        <v>2</v>
      </c>
      <c r="D24" s="124">
        <v>76</v>
      </c>
      <c r="E24" s="124">
        <v>1</v>
      </c>
      <c r="F24" s="124">
        <v>147</v>
      </c>
      <c r="G24" s="242">
        <v>5564.6</v>
      </c>
      <c r="H24" s="271">
        <v>4.9000000000000002E-2</v>
      </c>
      <c r="I24" s="272">
        <v>1</v>
      </c>
      <c r="J24" s="358" t="s">
        <v>260</v>
      </c>
      <c r="K24" s="620" t="s">
        <v>365</v>
      </c>
      <c r="L24" s="621"/>
      <c r="M24" s="621"/>
      <c r="N24" s="621"/>
      <c r="O24" s="621"/>
      <c r="P24" s="621"/>
      <c r="Q24" s="622"/>
    </row>
    <row r="25" spans="1:17" ht="28.5" customHeight="1" thickBot="1" x14ac:dyDescent="0.3">
      <c r="A25" s="286" t="s">
        <v>91</v>
      </c>
      <c r="B25" s="118" t="s">
        <v>259</v>
      </c>
      <c r="C25" s="118">
        <v>0.9</v>
      </c>
      <c r="D25" s="118">
        <v>26</v>
      </c>
      <c r="E25" s="118">
        <v>1</v>
      </c>
      <c r="F25" s="118">
        <v>89.7</v>
      </c>
      <c r="G25" s="245">
        <v>2709.5</v>
      </c>
      <c r="H25" s="275">
        <v>2.1999999999999999E-2</v>
      </c>
      <c r="I25" s="247">
        <v>-1</v>
      </c>
      <c r="J25" s="240" t="s">
        <v>260</v>
      </c>
      <c r="K25" s="620" t="s">
        <v>366</v>
      </c>
      <c r="L25" s="621"/>
      <c r="M25" s="621"/>
      <c r="N25" s="621"/>
      <c r="O25" s="621"/>
      <c r="P25" s="621"/>
      <c r="Q25" s="622"/>
    </row>
    <row r="26" spans="1:17" ht="42.75" customHeight="1" thickBot="1" x14ac:dyDescent="0.3">
      <c r="A26" s="288" t="s">
        <v>292</v>
      </c>
      <c r="B26" s="284"/>
      <c r="C26" s="281"/>
      <c r="D26" s="321">
        <v>86.4</v>
      </c>
      <c r="E26" s="287" t="s">
        <v>367</v>
      </c>
      <c r="F26" s="281"/>
      <c r="G26" s="282"/>
      <c r="H26" s="322">
        <v>3.85E-2</v>
      </c>
      <c r="I26" s="343" t="s">
        <v>368</v>
      </c>
      <c r="J26" s="357"/>
    </row>
    <row r="27" spans="1:17" ht="20.25" hidden="1" customHeight="1" thickBot="1" x14ac:dyDescent="0.3">
      <c r="A27" s="577"/>
      <c r="B27" s="619"/>
      <c r="C27" s="619"/>
      <c r="D27" s="619"/>
      <c r="E27" s="619"/>
      <c r="F27" s="619"/>
      <c r="G27" s="619"/>
      <c r="H27" s="619"/>
      <c r="I27" s="579"/>
    </row>
    <row r="28" spans="1:17" ht="53.25" customHeight="1" x14ac:dyDescent="0.25">
      <c r="A28" s="297" t="s">
        <v>219</v>
      </c>
      <c r="B28" s="290" t="s">
        <v>220</v>
      </c>
      <c r="C28" s="290" t="s">
        <v>221</v>
      </c>
      <c r="D28" s="290" t="s">
        <v>222</v>
      </c>
      <c r="E28" s="290" t="s">
        <v>223</v>
      </c>
      <c r="F28" s="290" t="s">
        <v>224</v>
      </c>
      <c r="G28" s="290" t="s">
        <v>225</v>
      </c>
      <c r="H28" s="291" t="s">
        <v>255</v>
      </c>
      <c r="I28" s="292" t="s">
        <v>256</v>
      </c>
      <c r="J28" s="298" t="s">
        <v>257</v>
      </c>
    </row>
    <row r="29" spans="1:17" ht="24.75" customHeight="1" thickBot="1" x14ac:dyDescent="0.35">
      <c r="A29" s="605" t="s">
        <v>339</v>
      </c>
      <c r="B29" s="606"/>
      <c r="C29" s="606"/>
      <c r="D29" s="606"/>
      <c r="E29" s="606"/>
      <c r="F29" s="606"/>
      <c r="G29" s="606"/>
      <c r="H29" s="606"/>
      <c r="I29" s="606"/>
      <c r="J29" s="359"/>
      <c r="K29" s="625" t="s">
        <v>346</v>
      </c>
      <c r="L29" s="626"/>
      <c r="M29" s="626"/>
      <c r="N29" s="626"/>
      <c r="O29" s="626"/>
      <c r="P29" s="626"/>
      <c r="Q29" s="626"/>
    </row>
    <row r="30" spans="1:17" ht="32.25" customHeight="1" thickBot="1" x14ac:dyDescent="0.3">
      <c r="A30" s="299" t="s">
        <v>89</v>
      </c>
      <c r="B30" s="300" t="s">
        <v>357</v>
      </c>
      <c r="C30" s="301">
        <v>11.6</v>
      </c>
      <c r="D30" s="301">
        <v>149</v>
      </c>
      <c r="E30" s="301">
        <v>2</v>
      </c>
      <c r="F30" s="301">
        <v>183.1</v>
      </c>
      <c r="G30" s="302">
        <v>2351.1</v>
      </c>
      <c r="H30" s="303">
        <v>4.3999999999999997E-2</v>
      </c>
      <c r="I30" s="304">
        <v>2</v>
      </c>
      <c r="J30" s="312" t="s">
        <v>260</v>
      </c>
      <c r="K30" s="628" t="s">
        <v>369</v>
      </c>
      <c r="L30" s="629"/>
      <c r="M30" s="629"/>
      <c r="N30" s="629"/>
      <c r="O30" s="629"/>
      <c r="P30" s="629"/>
      <c r="Q30" s="630"/>
    </row>
    <row r="31" spans="1:17" ht="38.25" customHeight="1" thickBot="1" x14ac:dyDescent="0.3">
      <c r="A31" s="380" t="s">
        <v>79</v>
      </c>
      <c r="B31" s="381" t="s">
        <v>348</v>
      </c>
      <c r="C31" s="382">
        <v>8</v>
      </c>
      <c r="D31" s="382">
        <v>195</v>
      </c>
      <c r="E31" s="382">
        <v>3</v>
      </c>
      <c r="F31" s="382">
        <v>168.9</v>
      </c>
      <c r="G31" s="383">
        <v>4111.7</v>
      </c>
      <c r="H31" s="384">
        <v>2.5000000000000001E-2</v>
      </c>
      <c r="I31" s="385">
        <v>1</v>
      </c>
      <c r="J31" s="312" t="s">
        <v>260</v>
      </c>
      <c r="K31" s="620" t="s">
        <v>370</v>
      </c>
      <c r="L31" s="621"/>
      <c r="M31" s="621"/>
      <c r="N31" s="621"/>
      <c r="O31" s="621"/>
      <c r="P31" s="621"/>
      <c r="Q31" s="622"/>
    </row>
    <row r="32" spans="1:17" ht="30" customHeight="1" thickBot="1" x14ac:dyDescent="0.3">
      <c r="A32" s="310" t="s">
        <v>85</v>
      </c>
      <c r="B32" s="300" t="s">
        <v>357</v>
      </c>
      <c r="C32" s="306">
        <v>9.4</v>
      </c>
      <c r="D32" s="311">
        <v>149</v>
      </c>
      <c r="E32" s="311">
        <v>3</v>
      </c>
      <c r="F32" s="306">
        <v>270.10000000000002</v>
      </c>
      <c r="G32" s="307">
        <v>4273.8</v>
      </c>
      <c r="H32" s="308">
        <v>4.3999999999999997E-2</v>
      </c>
      <c r="I32" s="309">
        <v>1</v>
      </c>
      <c r="J32" s="313" t="s">
        <v>260</v>
      </c>
      <c r="K32" s="620" t="s">
        <v>371</v>
      </c>
      <c r="L32" s="621"/>
      <c r="M32" s="621"/>
      <c r="N32" s="621"/>
      <c r="O32" s="621"/>
      <c r="P32" s="621"/>
      <c r="Q32" s="622"/>
    </row>
    <row r="33" spans="1:10" ht="39.75" customHeight="1" x14ac:dyDescent="0.25">
      <c r="A33" s="314" t="s">
        <v>292</v>
      </c>
      <c r="B33" s="315"/>
      <c r="C33" s="316"/>
      <c r="D33" s="317">
        <f>AVERAGE(D30:D32)</f>
        <v>164.33333333333334</v>
      </c>
      <c r="E33" s="344" t="s">
        <v>372</v>
      </c>
      <c r="F33" s="318"/>
      <c r="G33" s="319"/>
      <c r="H33" s="320">
        <f>AVERAGE(H30:H32)</f>
        <v>3.7666666666666668E-2</v>
      </c>
      <c r="I33" s="345" t="s">
        <v>373</v>
      </c>
      <c r="J33" s="360"/>
    </row>
    <row r="34" spans="1:10" x14ac:dyDescent="0.25">
      <c r="B34" s="285"/>
    </row>
    <row r="45" spans="1:10" x14ac:dyDescent="0.25">
      <c r="C45" s="386"/>
    </row>
    <row r="46" spans="1:10" x14ac:dyDescent="0.25">
      <c r="C46" s="386"/>
    </row>
  </sheetData>
  <mergeCells count="34">
    <mergeCell ref="K31:Q31"/>
    <mergeCell ref="K32:Q32"/>
    <mergeCell ref="K6:Q6"/>
    <mergeCell ref="K15:Q15"/>
    <mergeCell ref="K29:Q29"/>
    <mergeCell ref="K21:Q21"/>
    <mergeCell ref="K22:Q22"/>
    <mergeCell ref="K23:Q23"/>
    <mergeCell ref="K24:Q24"/>
    <mergeCell ref="K30:Q30"/>
    <mergeCell ref="K25:Q25"/>
    <mergeCell ref="K12:Q12"/>
    <mergeCell ref="K16:Q16"/>
    <mergeCell ref="K17:Q17"/>
    <mergeCell ref="K18:Q18"/>
    <mergeCell ref="K19:Q19"/>
    <mergeCell ref="K20:Q20"/>
    <mergeCell ref="K7:Q7"/>
    <mergeCell ref="K8:Q8"/>
    <mergeCell ref="K9:Q9"/>
    <mergeCell ref="K10:Q10"/>
    <mergeCell ref="K11:Q11"/>
    <mergeCell ref="A27:I27"/>
    <mergeCell ref="A29:I29"/>
    <mergeCell ref="A15:I15"/>
    <mergeCell ref="A6:I6"/>
    <mergeCell ref="A1:B1"/>
    <mergeCell ref="C1:F1"/>
    <mergeCell ref="A2:A3"/>
    <mergeCell ref="B2:B3"/>
    <mergeCell ref="C2:C3"/>
    <mergeCell ref="D2:D3"/>
    <mergeCell ref="E2:E3"/>
    <mergeCell ref="F2:F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6BB2738F7271942B2C228F6D6BD82E5" ma:contentTypeVersion="4" ma:contentTypeDescription="Create a new document." ma:contentTypeScope="" ma:versionID="be76825354966832ddb52fd31dae0ca7">
  <xsd:schema xmlns:xsd="http://www.w3.org/2001/XMLSchema" xmlns:xs="http://www.w3.org/2001/XMLSchema" xmlns:p="http://schemas.microsoft.com/office/2006/metadata/properties" xmlns:ns2="b641a668-919e-46c2-9ff3-ebc2d21d8622" xmlns:ns3="36ddf2af-ccb3-4981-84d8-4c3854cf0a47" targetNamespace="http://schemas.microsoft.com/office/2006/metadata/properties" ma:root="true" ma:fieldsID="d55612b244c3f8c20ecb24c989b469d4" ns2:_="" ns3:_="">
    <xsd:import namespace="b641a668-919e-46c2-9ff3-ebc2d21d8622"/>
    <xsd:import namespace="36ddf2af-ccb3-4981-84d8-4c3854cf0a4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41a668-919e-46c2-9ff3-ebc2d21d86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6ddf2af-ccb3-4981-84d8-4c3854cf0a4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36ddf2af-ccb3-4981-84d8-4c3854cf0a47">
      <UserInfo>
        <DisplayName>Jennifer Morse</DisplayName>
        <AccountId>12</AccountId>
        <AccountType/>
      </UserInfo>
    </SharedWithUsers>
  </documentManagement>
</p:properties>
</file>

<file path=customXml/itemProps1.xml><?xml version="1.0" encoding="utf-8"?>
<ds:datastoreItem xmlns:ds="http://schemas.openxmlformats.org/officeDocument/2006/customXml" ds:itemID="{3B9123A4-27C4-43FE-9ACE-452C2B24174B}">
  <ds:schemaRefs>
    <ds:schemaRef ds:uri="http://schemas.microsoft.com/sharepoint/v3/contenttype/forms"/>
  </ds:schemaRefs>
</ds:datastoreItem>
</file>

<file path=customXml/itemProps2.xml><?xml version="1.0" encoding="utf-8"?>
<ds:datastoreItem xmlns:ds="http://schemas.openxmlformats.org/officeDocument/2006/customXml" ds:itemID="{FD2968B9-ADE6-4726-9BFA-101DFAFBF5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41a668-919e-46c2-9ff3-ebc2d21d8622"/>
    <ds:schemaRef ds:uri="36ddf2af-ccb3-4981-84d8-4c3854cf0a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CFC9002-4059-41A2-86F7-D6380309ABEB}">
  <ds:schemaRefs>
    <ds:schemaRef ds:uri="http://schemas.microsoft.com/office/2006/metadata/properties"/>
    <ds:schemaRef ds:uri="http://schemas.microsoft.com/office/infopath/2007/PartnerControls"/>
    <ds:schemaRef ds:uri="36ddf2af-ccb3-4981-84d8-4c3854cf0a4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v9-22 Matrix</vt:lpstr>
      <vt:lpstr>9-3 Data</vt:lpstr>
      <vt:lpstr>9-10 Data</vt:lpstr>
      <vt:lpstr>9-17 Data</vt:lpstr>
      <vt:lpstr>9-24 Data</vt:lpstr>
      <vt:lpstr>10-1 Data</vt:lpstr>
      <vt:lpstr>10-8 Data</vt:lpstr>
      <vt:lpstr>10-15 Data</vt:lpstr>
      <vt:lpstr>10-22 Data</vt:lpstr>
      <vt:lpstr>'9-17 Data'!_Hlk51237344</vt:lpstr>
      <vt:lpstr>'9-17 Data'!_Hlk51237376</vt:lpstr>
      <vt:lpstr>'9-17 Data'!_Hlk51237399</vt:lpstr>
      <vt:lpstr>'9-17 Data'!_Hlk51237457</vt:lpstr>
      <vt:lpstr>'9-17 Data'!_Hlk51237483</vt:lpstr>
      <vt:lpstr>'v9-22 Matrix'!Print_Area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Jennifer Morse</dc:creator>
  <cp:keywords/>
  <dc:description/>
  <cp:lastModifiedBy>Jennifer Morse</cp:lastModifiedBy>
  <cp:revision/>
  <dcterms:created xsi:type="dcterms:W3CDTF">2020-09-02T20:50:27Z</dcterms:created>
  <dcterms:modified xsi:type="dcterms:W3CDTF">2020-10-22T18:15:36Z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0x01010066BB2738F7271942B2C228F6D6BD82E5</vt:lpwstr>
  </property>
</Properties>
</file>